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PO\PPO documents d'élève\"/>
    </mc:Choice>
  </mc:AlternateContent>
  <bookViews>
    <workbookView xWindow="0" yWindow="0" windowWidth="23040" windowHeight="9876" tabRatio="899" activeTab="7"/>
  </bookViews>
  <sheets>
    <sheet name="1- Description " sheetId="1" r:id="rId1"/>
    <sheet name="2- Salaire net" sheetId="9" r:id="rId2"/>
    <sheet name="3-Évaluation" sheetId="2" r:id="rId3"/>
    <sheet name="4-Informations" sheetId="4" r:id="rId4"/>
    <sheet name="5- Photos" sheetId="5" r:id="rId5"/>
    <sheet name="6- Meubles" sheetId="8" r:id="rId6"/>
    <sheet name="7- budget" sheetId="6" r:id="rId7"/>
    <sheet name="Questions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9" l="1"/>
  <c r="G20" i="8"/>
  <c r="B3" i="6"/>
  <c r="C8" i="9" l="1"/>
  <c r="C10" i="9" s="1"/>
  <c r="I3" i="6" s="1"/>
  <c r="E20" i="8" l="1"/>
  <c r="I20" i="8" s="1"/>
  <c r="B19" i="6" l="1"/>
  <c r="I6" i="6" s="1"/>
  <c r="I9" i="6" s="1"/>
</calcChain>
</file>

<file path=xl/sharedStrings.xml><?xml version="1.0" encoding="utf-8"?>
<sst xmlns="http://schemas.openxmlformats.org/spreadsheetml/2006/main" count="38" uniqueCount="37">
  <si>
    <t>Électricité/chauffage</t>
  </si>
  <si>
    <t>Auto</t>
  </si>
  <si>
    <t>Entretien auto</t>
  </si>
  <si>
    <t>Produits de pharmacie</t>
  </si>
  <si>
    <t>Nourriture (Pour le mois)</t>
  </si>
  <si>
    <t>vêtements</t>
  </si>
  <si>
    <t>Soins dentaire et médicaux</t>
  </si>
  <si>
    <t>Sorties et restaurants</t>
  </si>
  <si>
    <t>Total des dépenses</t>
  </si>
  <si>
    <t>Paiements hypotécaire</t>
  </si>
  <si>
    <t>Dépenses/mois (pour 2)</t>
  </si>
  <si>
    <t>cellulaire, internet, tv</t>
  </si>
  <si>
    <t xml:space="preserve">Autres  </t>
  </si>
  <si>
    <t>Essence</t>
  </si>
  <si>
    <t>Entretien maison ou frais de condo</t>
  </si>
  <si>
    <t>cadeaux</t>
  </si>
  <si>
    <t xml:space="preserve">Assurance </t>
  </si>
  <si>
    <t>Taxes scolaires et municipales</t>
  </si>
  <si>
    <t>Article</t>
  </si>
  <si>
    <t>Description</t>
  </si>
  <si>
    <t>Magasin</t>
  </si>
  <si>
    <t>Montant</t>
  </si>
  <si>
    <t>Salaire 1</t>
  </si>
  <si>
    <t>Revenu mensuel (avant déductions)</t>
  </si>
  <si>
    <t>Revenu mensuel net (Après déduction)</t>
  </si>
  <si>
    <t xml:space="preserve">Salaire 2 </t>
  </si>
  <si>
    <t>Total par année</t>
  </si>
  <si>
    <t>Adresse:</t>
  </si>
  <si>
    <t>Ville:</t>
  </si>
  <si>
    <t>Coût total de la maison:</t>
  </si>
  <si>
    <t>divisé par</t>
  </si>
  <si>
    <t>:</t>
  </si>
  <si>
    <t>Prix de la propriété</t>
  </si>
  <si>
    <t>Quelle est la première chose à faire lorsque on a, comme projet, de s'acheter une propriété?</t>
  </si>
  <si>
    <t>Quelles-sont les avantages de s'acheter une propriété au lieu de louer un appartement?</t>
  </si>
  <si>
    <t>Quelle serait la mise de fond minimum pour l'achat d'une maison de 400 000$?</t>
  </si>
  <si>
    <t xml:space="preserve">Pour la même maison, malgré notre mise de fond, pourquoi devrait-on emprunter quand même 400 000$ à la banque?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</si>
</sst>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$&quot;_);[Red]\(#,##0\ &quot;$&quot;\)"/>
    <numFmt numFmtId="164" formatCode="#,##0.00\ &quot;$&quot;"/>
    <numFmt numFmtId="165" formatCode="#,##0\ &quot;$&quot;"/>
  </numFmts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0" applyNumberFormat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5" fillId="2" borderId="0" xfId="1" applyFont="1"/>
    <xf numFmtId="0" fontId="6" fillId="4" borderId="0" xfId="3" applyFont="1"/>
    <xf numFmtId="0" fontId="7" fillId="4" borderId="0" xfId="3" applyFont="1"/>
    <xf numFmtId="0" fontId="8" fillId="0" borderId="0" xfId="0" applyFont="1"/>
    <xf numFmtId="0" fontId="9" fillId="2" borderId="0" xfId="1" applyFont="1"/>
    <xf numFmtId="164" fontId="10" fillId="2" borderId="3" xfId="1" applyNumberFormat="1" applyFont="1" applyBorder="1"/>
    <xf numFmtId="0" fontId="5" fillId="5" borderId="3" xfId="3" applyFont="1" applyFill="1" applyBorder="1" applyAlignment="1">
      <alignment horizontal="center"/>
    </xf>
    <xf numFmtId="165" fontId="0" fillId="0" borderId="0" xfId="0" applyNumberFormat="1"/>
    <xf numFmtId="0" fontId="13" fillId="0" borderId="0" xfId="0" applyFont="1"/>
    <xf numFmtId="0" fontId="15" fillId="8" borderId="0" xfId="0" applyFont="1" applyFill="1" applyAlignment="1">
      <alignment horizontal="center" wrapText="1"/>
    </xf>
    <xf numFmtId="165" fontId="12" fillId="7" borderId="3" xfId="0" applyNumberFormat="1" applyFont="1" applyFill="1" applyBorder="1" applyAlignment="1" applyProtection="1">
      <alignment horizontal="left"/>
      <protection locked="0"/>
    </xf>
    <xf numFmtId="165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165" fontId="8" fillId="0" borderId="0" xfId="0" applyNumberFormat="1" applyFont="1" applyAlignment="1">
      <alignment horizontal="left"/>
    </xf>
    <xf numFmtId="165" fontId="5" fillId="6" borderId="1" xfId="2" applyNumberFormat="1" applyFont="1" applyFill="1" applyProtection="1">
      <protection locked="0"/>
    </xf>
    <xf numFmtId="165" fontId="5" fillId="3" borderId="1" xfId="2" applyNumberFormat="1" applyFont="1" applyProtection="1">
      <protection locked="0"/>
    </xf>
    <xf numFmtId="165" fontId="5" fillId="3" borderId="1" xfId="2" applyNumberFormat="1" applyFont="1" applyProtection="1"/>
    <xf numFmtId="165" fontId="5" fillId="3" borderId="2" xfId="2" applyNumberFormat="1" applyFont="1" applyBorder="1" applyProtection="1">
      <protection locked="0"/>
    </xf>
    <xf numFmtId="165" fontId="5" fillId="2" borderId="3" xfId="1" applyNumberFormat="1" applyFont="1" applyBorder="1"/>
    <xf numFmtId="6" fontId="16" fillId="7" borderId="3" xfId="0" applyNumberFormat="1" applyFont="1" applyFill="1" applyBorder="1" applyProtection="1">
      <protection locked="0"/>
    </xf>
    <xf numFmtId="165" fontId="5" fillId="6" borderId="1" xfId="2" applyNumberFormat="1" applyFont="1" applyFill="1" applyProtection="1"/>
    <xf numFmtId="6" fontId="16" fillId="10" borderId="0" xfId="0" applyNumberFormat="1" applyFont="1" applyFill="1" applyBorder="1" applyProtection="1">
      <protection locked="0"/>
    </xf>
    <xf numFmtId="0" fontId="17" fillId="9" borderId="0" xfId="0" applyFont="1" applyFill="1" applyAlignment="1">
      <alignment horizontal="right"/>
    </xf>
    <xf numFmtId="0" fontId="8" fillId="7" borderId="3" xfId="0" applyFont="1" applyFill="1" applyBorder="1" applyProtection="1">
      <protection locked="0"/>
    </xf>
    <xf numFmtId="0" fontId="18" fillId="0" borderId="0" xfId="0" applyFont="1"/>
    <xf numFmtId="165" fontId="12" fillId="7" borderId="0" xfId="0" applyNumberFormat="1" applyFont="1" applyFill="1" applyAlignment="1">
      <alignment horizontal="left"/>
    </xf>
    <xf numFmtId="10" fontId="14" fillId="7" borderId="0" xfId="0" applyNumberFormat="1" applyFont="1" applyFill="1"/>
    <xf numFmtId="165" fontId="19" fillId="0" borderId="0" xfId="0" applyNumberFormat="1" applyFont="1" applyAlignment="1">
      <alignment horizontal="left"/>
    </xf>
    <xf numFmtId="165" fontId="21" fillId="8" borderId="3" xfId="0" applyNumberFormat="1" applyFont="1" applyFill="1" applyBorder="1" applyAlignment="1">
      <alignment horizontal="left"/>
    </xf>
    <xf numFmtId="165" fontId="15" fillId="7" borderId="3" xfId="0" applyNumberFormat="1" applyFont="1" applyFill="1" applyBorder="1" applyProtection="1">
      <protection locked="0"/>
    </xf>
    <xf numFmtId="0" fontId="8" fillId="7" borderId="3" xfId="0" applyFont="1" applyFill="1" applyBorder="1" applyAlignment="1" applyProtection="1">
      <protection locked="0"/>
    </xf>
    <xf numFmtId="0" fontId="7" fillId="8" borderId="3" xfId="3" applyFont="1" applyFill="1" applyBorder="1" applyAlignment="1" applyProtection="1">
      <alignment horizontal="left"/>
      <protection locked="0"/>
    </xf>
    <xf numFmtId="164" fontId="5" fillId="7" borderId="1" xfId="2" applyNumberFormat="1" applyFont="1" applyFill="1" applyAlignment="1" applyProtection="1">
      <alignment horizontal="left"/>
      <protection locked="0"/>
    </xf>
    <xf numFmtId="0" fontId="11" fillId="0" borderId="0" xfId="0" applyFont="1"/>
    <xf numFmtId="165" fontId="20" fillId="8" borderId="0" xfId="0" applyNumberFormat="1" applyFont="1" applyFill="1" applyAlignment="1">
      <alignment horizontal="left"/>
    </xf>
    <xf numFmtId="0" fontId="22" fillId="9" borderId="0" xfId="0" applyFont="1" applyFill="1" applyAlignment="1">
      <alignment wrapText="1"/>
    </xf>
  </cellXfs>
  <cellStyles count="4">
    <cellStyle name="Accent6" xfId="3" builtinId="49"/>
    <cellStyle name="Normal" xfId="0" builtinId="0"/>
    <cellStyle name="Satisfaisant" xfId="1" builtinId="26"/>
    <cellStyle name="Sortie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itools-ioutils.fcac-acfc.gc.ca/MC-CH/MC-CH-fra.aspx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tris.ca/fr" TargetMode="External"/><Relationship Id="rId2" Type="http://schemas.openxmlformats.org/officeDocument/2006/relationships/image" Target="../media/image4.png"/><Relationship Id="rId1" Type="http://schemas.openxmlformats.org/officeDocument/2006/relationships/hyperlink" Target="https://www.realtor.ca/" TargetMode="External"/><Relationship Id="rId5" Type="http://schemas.openxmlformats.org/officeDocument/2006/relationships/hyperlink" Target="https://www.loom.com/share/f18a5cdd1c444e78abfc921d1903145b" TargetMode="External"/><Relationship Id="rId4" Type="http://schemas.openxmlformats.org/officeDocument/2006/relationships/hyperlink" Target="https://itools-ioutils.fcac-acfc.gc.ca/MC-CH/MC-CH-fra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6</xdr:row>
      <xdr:rowOff>68580</xdr:rowOff>
    </xdr:from>
    <xdr:to>
      <xdr:col>7</xdr:col>
      <xdr:colOff>449580</xdr:colOff>
      <xdr:row>17</xdr:row>
      <xdr:rowOff>129540</xdr:rowOff>
    </xdr:to>
    <xdr:sp macro="" textlink="">
      <xdr:nvSpPr>
        <xdr:cNvPr id="2" name="ZoneTexte 1"/>
        <xdr:cNvSpPr txBox="1"/>
      </xdr:nvSpPr>
      <xdr:spPr>
        <a:xfrm>
          <a:off x="350520" y="1165860"/>
          <a:ext cx="5646420" cy="207264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Mise en situation </a:t>
          </a:r>
          <a:r>
            <a:rPr lang="fr-CA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endParaRPr lang="fr-CA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avez 27 ans, vous êtes en couple, vous travaillez depuis 5 ans.   Vous décidez de vous </a:t>
          </a:r>
          <a:r>
            <a:rPr lang="fr-CA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acheter une propriété</a:t>
          </a:r>
          <a:r>
            <a:rPr lang="fr-CA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avec votre conjoint(e).  Vous possédez chacun(e) une </a:t>
          </a:r>
          <a:r>
            <a:rPr lang="fr-CA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voiture</a:t>
          </a:r>
          <a:r>
            <a:rPr lang="fr-CA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vous payez par mois (300$ pour chaque voiture).  Votre salaire sera déterminé par une pige (entre 60000$ et 70000$). </a:t>
          </a:r>
        </a:p>
        <a:p>
          <a:endParaRPr lang="fr-CA" sz="1100"/>
        </a:p>
      </xdr:txBody>
    </xdr:sp>
    <xdr:clientData/>
  </xdr:twoCellAnchor>
  <xdr:twoCellAnchor>
    <xdr:from>
      <xdr:col>0</xdr:col>
      <xdr:colOff>419100</xdr:colOff>
      <xdr:row>1</xdr:row>
      <xdr:rowOff>99060</xdr:rowOff>
    </xdr:from>
    <xdr:to>
      <xdr:col>5</xdr:col>
      <xdr:colOff>152400</xdr:colOff>
      <xdr:row>5</xdr:row>
      <xdr:rowOff>22860</xdr:rowOff>
    </xdr:to>
    <xdr:sp macro="" textlink="">
      <xdr:nvSpPr>
        <xdr:cNvPr id="3" name="ZoneTexte 2"/>
        <xdr:cNvSpPr txBox="1"/>
      </xdr:nvSpPr>
      <xdr:spPr>
        <a:xfrm>
          <a:off x="419100" y="289560"/>
          <a:ext cx="3543300" cy="6858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200" b="1"/>
            <a:t>Ma future maison</a:t>
          </a:r>
        </a:p>
      </xdr:txBody>
    </xdr:sp>
    <xdr:clientData/>
  </xdr:twoCellAnchor>
  <xdr:twoCellAnchor>
    <xdr:from>
      <xdr:col>9</xdr:col>
      <xdr:colOff>640080</xdr:colOff>
      <xdr:row>1</xdr:row>
      <xdr:rowOff>38100</xdr:rowOff>
    </xdr:from>
    <xdr:to>
      <xdr:col>14</xdr:col>
      <xdr:colOff>609600</xdr:colOff>
      <xdr:row>3</xdr:row>
      <xdr:rowOff>114300</xdr:rowOff>
    </xdr:to>
    <xdr:sp macro="" textlink="" fLocksText="0">
      <xdr:nvSpPr>
        <xdr:cNvPr id="7" name="ZoneTexte 6"/>
        <xdr:cNvSpPr txBox="1"/>
      </xdr:nvSpPr>
      <xdr:spPr>
        <a:xfrm>
          <a:off x="7772400" y="220980"/>
          <a:ext cx="3931920" cy="4419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2400" b="0"/>
        </a:p>
      </xdr:txBody>
    </xdr:sp>
    <xdr:clientData/>
  </xdr:twoCellAnchor>
  <xdr:twoCellAnchor>
    <xdr:from>
      <xdr:col>9</xdr:col>
      <xdr:colOff>647700</xdr:colOff>
      <xdr:row>3</xdr:row>
      <xdr:rowOff>160020</xdr:rowOff>
    </xdr:from>
    <xdr:to>
      <xdr:col>14</xdr:col>
      <xdr:colOff>617220</xdr:colOff>
      <xdr:row>6</xdr:row>
      <xdr:rowOff>53340</xdr:rowOff>
    </xdr:to>
    <xdr:sp macro="" textlink="" fLocksText="0">
      <xdr:nvSpPr>
        <xdr:cNvPr id="9" name="ZoneTexte 8"/>
        <xdr:cNvSpPr txBox="1"/>
      </xdr:nvSpPr>
      <xdr:spPr>
        <a:xfrm>
          <a:off x="7780020" y="708660"/>
          <a:ext cx="3931920" cy="4419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2400" b="0"/>
        </a:p>
      </xdr:txBody>
    </xdr:sp>
    <xdr:clientData/>
  </xdr:twoCellAnchor>
  <xdr:twoCellAnchor>
    <xdr:from>
      <xdr:col>8</xdr:col>
      <xdr:colOff>152400</xdr:colOff>
      <xdr:row>1</xdr:row>
      <xdr:rowOff>38100</xdr:rowOff>
    </xdr:from>
    <xdr:to>
      <xdr:col>9</xdr:col>
      <xdr:colOff>472440</xdr:colOff>
      <xdr:row>3</xdr:row>
      <xdr:rowOff>114300</xdr:rowOff>
    </xdr:to>
    <xdr:sp macro="" textlink="">
      <xdr:nvSpPr>
        <xdr:cNvPr id="10" name="ZoneTexte 9"/>
        <xdr:cNvSpPr txBox="1"/>
      </xdr:nvSpPr>
      <xdr:spPr>
        <a:xfrm>
          <a:off x="6492240" y="220980"/>
          <a:ext cx="1112520" cy="44196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2400" b="0"/>
            <a:t>NOMS:</a:t>
          </a:r>
        </a:p>
      </xdr:txBody>
    </xdr:sp>
    <xdr:clientData/>
  </xdr:twoCellAnchor>
  <xdr:twoCellAnchor>
    <xdr:from>
      <xdr:col>7</xdr:col>
      <xdr:colOff>746760</xdr:colOff>
      <xdr:row>7</xdr:row>
      <xdr:rowOff>22860</xdr:rowOff>
    </xdr:from>
    <xdr:to>
      <xdr:col>14</xdr:col>
      <xdr:colOff>632460</xdr:colOff>
      <xdr:row>29</xdr:row>
      <xdr:rowOff>30480</xdr:rowOff>
    </xdr:to>
    <xdr:sp macro="" textlink="">
      <xdr:nvSpPr>
        <xdr:cNvPr id="11" name="ZoneTexte 10"/>
        <xdr:cNvSpPr txBox="1"/>
      </xdr:nvSpPr>
      <xdr:spPr>
        <a:xfrm>
          <a:off x="6294120" y="1303020"/>
          <a:ext cx="5433060" cy="403098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travail </a:t>
          </a:r>
          <a:r>
            <a:rPr lang="fr-CA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endParaRPr lang="fr-CA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fontAlgn="base"/>
          <a:r>
            <a:rPr lang="fr-CA" sz="12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</a:t>
          </a:r>
          <a:r>
            <a:rPr lang="fr-CA" sz="1200" b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</a:t>
          </a:r>
          <a:r>
            <a:rPr lang="fr-CA" sz="12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devez calculer votre </a:t>
          </a:r>
          <a:r>
            <a:rPr lang="fr-CA" sz="12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salaire net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</a:t>
          </a:r>
          <a:r>
            <a:rPr lang="fr-CA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C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Évaluer le montant par mois que vous pouvez mettre pour l'achat d'une propriété.</a:t>
          </a:r>
          <a:endParaRPr lang="fr-CA" sz="1200">
            <a:effectLst/>
          </a:endParaRPr>
        </a:p>
        <a:p>
          <a:pPr lvl="0" fontAlgn="base"/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</a:t>
          </a:r>
          <a:r>
            <a:rPr lang="fr-CA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fr-CA" sz="12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devez calculer vos paiements mensuels d’</a:t>
          </a:r>
          <a:r>
            <a:rPr lang="fr-CA" sz="12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hypothèque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(à l’aide de la 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calculatrice hypothécaire en ligne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lvl="0" fontAlgn="base"/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</a:t>
          </a:r>
          <a:r>
            <a:rPr lang="fr-CA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</a:t>
          </a:r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CA" sz="12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devez trouver une maison adaptée à vos moyens. 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lvl="0" fontAlgn="base"/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</a:t>
          </a:r>
          <a:r>
            <a:rPr lang="fr-CA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</a:t>
          </a:r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C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2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devez trouver le coût des </a:t>
          </a:r>
          <a:r>
            <a:rPr lang="fr-CA" sz="12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taxes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scolaire et municipales. Pour</a:t>
          </a:r>
          <a:r>
            <a:rPr lang="fr-CA" sz="12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 faire, vous devez aller sur l'inscription de l'agent d'immeuble.  </a:t>
          </a:r>
        </a:p>
        <a:p>
          <a:pPr lvl="0" fontAlgn="base"/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</a:t>
          </a:r>
          <a:r>
            <a:rPr lang="fr-CA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</a:t>
          </a:r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C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Vous devez inclure des </a:t>
          </a:r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photos</a:t>
          </a:r>
          <a:r>
            <a:rPr lang="fr-CA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votre maison.</a:t>
          </a:r>
          <a:endParaRPr lang="fr-CA" sz="120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fontAlgn="base"/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</a:t>
          </a:r>
          <a:r>
            <a:rPr lang="fr-CA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</a:t>
          </a:r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C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Vous devez acheter tous les </a:t>
          </a:r>
          <a:r>
            <a:rPr lang="fr-CA" sz="12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meubles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(ensemble de chambre à coucher, salle à manger et salon) </a:t>
          </a:r>
          <a:r>
            <a:rPr lang="fr-CA" sz="12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appareils électroniques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(télévision, ordinateur) et </a:t>
          </a:r>
          <a:r>
            <a:rPr lang="fr-CA" sz="12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électroménager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(four, réfrigérateur, laveuse et sécheuse). </a:t>
          </a:r>
        </a:p>
        <a:p>
          <a:r>
            <a:rPr lang="fr-CA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 prix total ne devra pas dépasser 5 % de la mise de fond de votre propriété.  </a:t>
          </a:r>
        </a:p>
        <a:p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</a:t>
          </a:r>
          <a:r>
            <a:rPr lang="fr-CA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</a:t>
          </a:r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C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devrez inclure, dans</a:t>
          </a:r>
          <a:r>
            <a:rPr lang="fr-CA" sz="12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votre budget mensuel, les montants suivants:</a:t>
          </a:r>
        </a:p>
        <a:p>
          <a:pPr lvl="0" fontAlgn="base"/>
          <a:r>
            <a:rPr lang="fr-CA" sz="12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Paiements hypothécaires</a:t>
          </a:r>
        </a:p>
        <a:p>
          <a:pPr lvl="0" fontAlgn="base"/>
          <a:r>
            <a:rPr lang="fr-CA" sz="12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Taxes scolaires et municipales.</a:t>
          </a:r>
        </a:p>
        <a:p>
          <a:pPr lvl="0" fontAlgn="base"/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</a:t>
          </a:r>
          <a:r>
            <a:rPr lang="fr-CA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</a:t>
          </a:r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fr-CA" sz="12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</a:t>
          </a:r>
          <a:r>
            <a:rPr lang="fr-CA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alculer vos revenus moins vos dépenses</a:t>
          </a:r>
          <a:r>
            <a:rPr lang="fr-CA" sz="12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(par mois). </a:t>
          </a:r>
        </a:p>
        <a:p>
          <a:pPr lvl="0" fontAlgn="base"/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</a:t>
          </a:r>
          <a:r>
            <a:rPr lang="fr-CA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8- </a:t>
          </a:r>
          <a:r>
            <a:rPr lang="fr-CA" sz="1200" b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fr-CA" sz="12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épondez au questions.</a:t>
          </a:r>
          <a:endParaRPr lang="fr-CA" sz="120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281940</xdr:colOff>
      <xdr:row>19</xdr:row>
      <xdr:rowOff>137160</xdr:rowOff>
    </xdr:from>
    <xdr:to>
      <xdr:col>5</xdr:col>
      <xdr:colOff>403860</xdr:colOff>
      <xdr:row>28</xdr:row>
      <xdr:rowOff>137160</xdr:rowOff>
    </xdr:to>
    <xdr:pic>
      <xdr:nvPicPr>
        <xdr:cNvPr id="13" name="Image 12" descr="Photos gratuites de Minimalis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3611880"/>
          <a:ext cx="3291840" cy="164592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563880</xdr:colOff>
      <xdr:row>2</xdr:row>
      <xdr:rowOff>144780</xdr:rowOff>
    </xdr:from>
    <xdr:to>
      <xdr:col>6</xdr:col>
      <xdr:colOff>723900</xdr:colOff>
      <xdr:row>7</xdr:row>
      <xdr:rowOff>373380</xdr:rowOff>
    </xdr:to>
    <xdr:pic>
      <xdr:nvPicPr>
        <xdr:cNvPr id="2" name="Image 1" descr="Question mark pictures of questions marks clipart cliparting - Cliparti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1013460"/>
          <a:ext cx="1744980" cy="1744980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/>
      </xdr:spPr>
    </xdr:pic>
    <xdr:clientData/>
  </xdr:twoCellAnchor>
  <xdr:twoCellAnchor>
    <xdr:from>
      <xdr:col>0</xdr:col>
      <xdr:colOff>762000</xdr:colOff>
      <xdr:row>0</xdr:row>
      <xdr:rowOff>220980</xdr:rowOff>
    </xdr:from>
    <xdr:to>
      <xdr:col>7</xdr:col>
      <xdr:colOff>373380</xdr:colOff>
      <xdr:row>0</xdr:row>
      <xdr:rowOff>640080</xdr:rowOff>
    </xdr:to>
    <xdr:sp macro="" textlink="">
      <xdr:nvSpPr>
        <xdr:cNvPr id="3" name="ZoneTexte 2"/>
        <xdr:cNvSpPr txBox="1"/>
      </xdr:nvSpPr>
      <xdr:spPr>
        <a:xfrm>
          <a:off x="762000" y="220980"/>
          <a:ext cx="7467600" cy="41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2000" b="1" u="sng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Calcul</a:t>
          </a:r>
          <a:r>
            <a:rPr lang="fr-CA" sz="2000" b="1" u="sng" strike="noStrike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du salaire net  </a:t>
          </a:r>
          <a:r>
            <a:rPr lang="fr-CA" sz="2000" b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(après les déductions et les impôts)</a:t>
          </a:r>
          <a:endParaRPr lang="fr-CA" sz="2000" b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99060</xdr:colOff>
      <xdr:row>8</xdr:row>
      <xdr:rowOff>259080</xdr:rowOff>
    </xdr:from>
    <xdr:to>
      <xdr:col>13</xdr:col>
      <xdr:colOff>251460</xdr:colOff>
      <xdr:row>10</xdr:row>
      <xdr:rowOff>38100</xdr:rowOff>
    </xdr:to>
    <xdr:sp macro="" textlink="">
      <xdr:nvSpPr>
        <xdr:cNvPr id="4" name="ZoneTexte 3"/>
        <xdr:cNvSpPr txBox="1"/>
      </xdr:nvSpPr>
      <xdr:spPr>
        <a:xfrm>
          <a:off x="4785360" y="3246120"/>
          <a:ext cx="8077200" cy="762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2000" b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 montant</a:t>
          </a:r>
          <a:r>
            <a:rPr lang="fr-CA" sz="2000" b="1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correspond à l'argent disponible (pour 2), par mois pour toutes vos dépenses</a:t>
          </a:r>
          <a:endParaRPr lang="fr-CA" sz="2000" b="1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99059</xdr:colOff>
      <xdr:row>27</xdr:row>
      <xdr:rowOff>180051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8816339" cy="4934931"/>
        </a:xfrm>
        <a:prstGeom prst="rect">
          <a:avLst/>
        </a:prstGeom>
      </xdr:spPr>
    </xdr:pic>
    <xdr:clientData/>
  </xdr:twoCellAnchor>
  <xdr:twoCellAnchor>
    <xdr:from>
      <xdr:col>11</xdr:col>
      <xdr:colOff>274320</xdr:colOff>
      <xdr:row>23</xdr:row>
      <xdr:rowOff>160020</xdr:rowOff>
    </xdr:from>
    <xdr:to>
      <xdr:col>16</xdr:col>
      <xdr:colOff>518160</xdr:colOff>
      <xdr:row>29</xdr:row>
      <xdr:rowOff>68580</xdr:rowOff>
    </xdr:to>
    <xdr:sp macro="" textlink="">
      <xdr:nvSpPr>
        <xdr:cNvPr id="7" name="ZoneTexte 6">
          <a:hlinkClick xmlns:r="http://schemas.openxmlformats.org/officeDocument/2006/relationships" r:id="rId2"/>
        </xdr:cNvPr>
        <xdr:cNvSpPr txBox="1"/>
      </xdr:nvSpPr>
      <xdr:spPr>
        <a:xfrm>
          <a:off x="8991600" y="4366260"/>
          <a:ext cx="4206240" cy="10058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connaitre vos paiements hypotécaires</a:t>
          </a:r>
          <a:r>
            <a:rPr lang="fr-CA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mensuels, utiliser la </a:t>
          </a:r>
          <a:r>
            <a:rPr lang="fr-CA" sz="14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calculatrice hypothécaire ici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Vous devrez entrer le montant total de votre maison à la page suivante.</a:t>
          </a:r>
          <a:endParaRPr lang="fr-CA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CA" sz="3200" b="1"/>
        </a:p>
      </xdr:txBody>
    </xdr:sp>
    <xdr:clientData/>
  </xdr:twoCellAnchor>
  <xdr:twoCellAnchor>
    <xdr:from>
      <xdr:col>11</xdr:col>
      <xdr:colOff>266700</xdr:colOff>
      <xdr:row>14</xdr:row>
      <xdr:rowOff>91440</xdr:rowOff>
    </xdr:from>
    <xdr:to>
      <xdr:col>16</xdr:col>
      <xdr:colOff>457200</xdr:colOff>
      <xdr:row>20</xdr:row>
      <xdr:rowOff>22860</xdr:rowOff>
    </xdr:to>
    <xdr:sp macro="" textlink="">
      <xdr:nvSpPr>
        <xdr:cNvPr id="8" name="ZoneTexte 7"/>
        <xdr:cNvSpPr txBox="1"/>
      </xdr:nvSpPr>
      <xdr:spPr>
        <a:xfrm>
          <a:off x="8983980" y="2651760"/>
          <a:ext cx="4152900" cy="1028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document vous permettra de décider approximativement le montant que vous êtes prêts à payer par mois.  Vous devriez donc chercher une propriété en pensant vous garder des sous de côté.</a:t>
          </a:r>
          <a:endParaRPr lang="fr-CA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CA" sz="3200" b="1"/>
        </a:p>
      </xdr:txBody>
    </xdr:sp>
    <xdr:clientData/>
  </xdr:twoCellAnchor>
  <xdr:twoCellAnchor>
    <xdr:from>
      <xdr:col>3</xdr:col>
      <xdr:colOff>739140</xdr:colOff>
      <xdr:row>7</xdr:row>
      <xdr:rowOff>99060</xdr:rowOff>
    </xdr:from>
    <xdr:to>
      <xdr:col>5</xdr:col>
      <xdr:colOff>609600</xdr:colOff>
      <xdr:row>9</xdr:row>
      <xdr:rowOff>30480</xdr:rowOff>
    </xdr:to>
    <xdr:sp macro="" textlink="">
      <xdr:nvSpPr>
        <xdr:cNvPr id="9" name="ZoneTexte 8"/>
        <xdr:cNvSpPr txBox="1"/>
      </xdr:nvSpPr>
      <xdr:spPr>
        <a:xfrm>
          <a:off x="3116580" y="1379220"/>
          <a:ext cx="1455420" cy="29718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200" b="1"/>
            <a:t>(sans</a:t>
          </a:r>
          <a:r>
            <a:rPr lang="fr-CA" sz="1200" b="1" baseline="0"/>
            <a:t> propriété)</a:t>
          </a:r>
          <a:endParaRPr lang="fr-CA" sz="1200" b="1"/>
        </a:p>
      </xdr:txBody>
    </xdr:sp>
    <xdr:clientData/>
  </xdr:twoCellAnchor>
  <xdr:twoCellAnchor>
    <xdr:from>
      <xdr:col>6</xdr:col>
      <xdr:colOff>411480</xdr:colOff>
      <xdr:row>7</xdr:row>
      <xdr:rowOff>99060</xdr:rowOff>
    </xdr:from>
    <xdr:to>
      <xdr:col>8</xdr:col>
      <xdr:colOff>281940</xdr:colOff>
      <xdr:row>9</xdr:row>
      <xdr:rowOff>30480</xdr:rowOff>
    </xdr:to>
    <xdr:sp macro="" textlink="">
      <xdr:nvSpPr>
        <xdr:cNvPr id="11" name="ZoneTexte 10"/>
        <xdr:cNvSpPr txBox="1"/>
      </xdr:nvSpPr>
      <xdr:spPr>
        <a:xfrm>
          <a:off x="5166360" y="1379220"/>
          <a:ext cx="1455420" cy="29718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200" b="1"/>
            <a:t>(sans</a:t>
          </a:r>
          <a:r>
            <a:rPr lang="fr-CA" sz="1200" b="1" baseline="0"/>
            <a:t> propriété)</a:t>
          </a:r>
          <a:endParaRPr lang="fr-CA" sz="1200" b="1"/>
        </a:p>
      </xdr:txBody>
    </xdr:sp>
    <xdr:clientData/>
  </xdr:twoCellAnchor>
  <xdr:twoCellAnchor>
    <xdr:from>
      <xdr:col>9</xdr:col>
      <xdr:colOff>106680</xdr:colOff>
      <xdr:row>7</xdr:row>
      <xdr:rowOff>106680</xdr:rowOff>
    </xdr:from>
    <xdr:to>
      <xdr:col>10</xdr:col>
      <xdr:colOff>769620</xdr:colOff>
      <xdr:row>9</xdr:row>
      <xdr:rowOff>38100</xdr:rowOff>
    </xdr:to>
    <xdr:sp macro="" textlink="">
      <xdr:nvSpPr>
        <xdr:cNvPr id="12" name="ZoneTexte 11"/>
        <xdr:cNvSpPr txBox="1"/>
      </xdr:nvSpPr>
      <xdr:spPr>
        <a:xfrm>
          <a:off x="7239000" y="1386840"/>
          <a:ext cx="1455420" cy="29718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200" b="1"/>
            <a:t>(sans</a:t>
          </a:r>
          <a:r>
            <a:rPr lang="fr-CA" sz="1200" b="1" baseline="0"/>
            <a:t> propriété)</a:t>
          </a:r>
          <a:endParaRPr lang="fr-CA" sz="1200" b="1"/>
        </a:p>
      </xdr:txBody>
    </xdr:sp>
    <xdr:clientData/>
  </xdr:twoCellAnchor>
  <xdr:twoCellAnchor>
    <xdr:from>
      <xdr:col>11</xdr:col>
      <xdr:colOff>335280</xdr:colOff>
      <xdr:row>5</xdr:row>
      <xdr:rowOff>15240</xdr:rowOff>
    </xdr:from>
    <xdr:to>
      <xdr:col>16</xdr:col>
      <xdr:colOff>525780</xdr:colOff>
      <xdr:row>9</xdr:row>
      <xdr:rowOff>99060</xdr:rowOff>
    </xdr:to>
    <xdr:sp macro="" textlink="">
      <xdr:nvSpPr>
        <xdr:cNvPr id="10" name="ZoneTexte 9"/>
        <xdr:cNvSpPr txBox="1"/>
      </xdr:nvSpPr>
      <xdr:spPr>
        <a:xfrm>
          <a:off x="9052560" y="929640"/>
          <a:ext cx="4152900" cy="8153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montant est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obtenu à l'aide des </a:t>
          </a:r>
          <a:r>
            <a:rPr lang="fr-CA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la page 6 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ce document (budget).  L'argent disponible est pour les paiements hypotécaires</a:t>
          </a:r>
          <a:endParaRPr lang="fr-CA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CA" sz="3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175260</xdr:rowOff>
    </xdr:from>
    <xdr:to>
      <xdr:col>6</xdr:col>
      <xdr:colOff>617220</xdr:colOff>
      <xdr:row>3</xdr:row>
      <xdr:rowOff>38100</xdr:rowOff>
    </xdr:to>
    <xdr:sp macro="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160020" y="175260"/>
          <a:ext cx="5212080" cy="4114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Recherche</a:t>
          </a:r>
          <a:r>
            <a:rPr lang="fr-CA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fr-CA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 maison: </a:t>
          </a:r>
          <a:r>
            <a:rPr lang="fr-CA" sz="1800" b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https://www.realtor.ca/</a:t>
          </a:r>
        </a:p>
        <a:p>
          <a:endParaRPr lang="fr-CA" sz="3200" b="1"/>
        </a:p>
      </xdr:txBody>
    </xdr:sp>
    <xdr:clientData/>
  </xdr:twoCellAnchor>
  <xdr:twoCellAnchor>
    <xdr:from>
      <xdr:col>0</xdr:col>
      <xdr:colOff>45720</xdr:colOff>
      <xdr:row>8</xdr:row>
      <xdr:rowOff>167640</xdr:rowOff>
    </xdr:from>
    <xdr:to>
      <xdr:col>6</xdr:col>
      <xdr:colOff>693420</xdr:colOff>
      <xdr:row>25</xdr:row>
      <xdr:rowOff>22860</xdr:rowOff>
    </xdr:to>
    <xdr:sp macro="" textlink="">
      <xdr:nvSpPr>
        <xdr:cNvPr id="3" name="ZoneTexte 2"/>
        <xdr:cNvSpPr txBox="1"/>
      </xdr:nvSpPr>
      <xdr:spPr>
        <a:xfrm>
          <a:off x="45720" y="2042160"/>
          <a:ext cx="7330440" cy="317754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 baseline="0"/>
            <a:t>Détails de ce qui est inclus dans la maison (ex: cabanon, piscine, sous-sol, toiture refaite, etc.</a:t>
          </a:r>
        </a:p>
        <a:p>
          <a:endParaRPr lang="fr-CA" sz="1400" b="1" baseline="0"/>
        </a:p>
        <a:p>
          <a:endParaRPr lang="fr-CA" sz="1400" b="1" baseline="0"/>
        </a:p>
        <a:p>
          <a:endParaRPr lang="fr-CA" sz="1400" b="1" baseline="0"/>
        </a:p>
        <a:p>
          <a:endParaRPr lang="fr-CA" sz="14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400" b="1"/>
            <a:t>Taxes scolaires et municipales par année: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1400" b="1"/>
        </a:p>
        <a:p>
          <a:endParaRPr lang="fr-CA" sz="1400" b="1"/>
        </a:p>
        <a:p>
          <a:endParaRPr lang="fr-CA" sz="1400" b="1"/>
        </a:p>
        <a:p>
          <a:r>
            <a:rPr lang="fr-CA" sz="1400" b="1"/>
            <a:t>Quels</a:t>
          </a:r>
          <a:r>
            <a:rPr lang="fr-CA" sz="1400" b="1" baseline="0"/>
            <a:t> sont les avantages de s'acheter une propriété? (au lieu de se louer un appartement)</a:t>
          </a:r>
          <a:endParaRPr lang="fr-CA" sz="1400" b="1"/>
        </a:p>
      </xdr:txBody>
    </xdr:sp>
    <xdr:clientData/>
  </xdr:twoCellAnchor>
  <xdr:twoCellAnchor editAs="oneCell">
    <xdr:from>
      <xdr:col>10</xdr:col>
      <xdr:colOff>327660</xdr:colOff>
      <xdr:row>4</xdr:row>
      <xdr:rowOff>22860</xdr:rowOff>
    </xdr:from>
    <xdr:to>
      <xdr:col>11</xdr:col>
      <xdr:colOff>1234439</xdr:colOff>
      <xdr:row>7</xdr:row>
      <xdr:rowOff>131564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03380" y="754380"/>
          <a:ext cx="1668779" cy="9392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6</xdr:col>
      <xdr:colOff>716280</xdr:colOff>
      <xdr:row>0</xdr:row>
      <xdr:rowOff>175260</xdr:rowOff>
    </xdr:from>
    <xdr:to>
      <xdr:col>11</xdr:col>
      <xdr:colOff>76200</xdr:colOff>
      <xdr:row>3</xdr:row>
      <xdr:rowOff>38100</xdr:rowOff>
    </xdr:to>
    <xdr:sp macro="" textlink="">
      <xdr:nvSpPr>
        <xdr:cNvPr id="13" name="ZoneTexte 12">
          <a:hlinkClick xmlns:r="http://schemas.openxmlformats.org/officeDocument/2006/relationships" r:id="rId3"/>
        </xdr:cNvPr>
        <xdr:cNvSpPr txBox="1"/>
      </xdr:nvSpPr>
      <xdr:spPr>
        <a:xfrm>
          <a:off x="5471160" y="175260"/>
          <a:ext cx="3322320" cy="4114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600" b="0"/>
            <a:t>Ou sur:</a:t>
          </a:r>
          <a:r>
            <a:rPr lang="fr-CA" sz="1600" b="0" baseline="0"/>
            <a:t> </a:t>
          </a:r>
          <a:r>
            <a:rPr lang="fr-CA" sz="1600" b="1" baseline="0">
              <a:solidFill>
                <a:schemeClr val="accent1">
                  <a:lumMod val="50000"/>
                </a:schemeClr>
              </a:solidFill>
            </a:rPr>
            <a:t>https://www.centris.ca/fr</a:t>
          </a:r>
          <a:endParaRPr lang="fr-CA" sz="16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769620</xdr:colOff>
      <xdr:row>11</xdr:row>
      <xdr:rowOff>15240</xdr:rowOff>
    </xdr:from>
    <xdr:to>
      <xdr:col>11</xdr:col>
      <xdr:colOff>411480</xdr:colOff>
      <xdr:row>15</xdr:row>
      <xdr:rowOff>53340</xdr:rowOff>
    </xdr:to>
    <xdr:sp macro="" textlink="">
      <xdr:nvSpPr>
        <xdr:cNvPr id="12" name="ZoneTexte 11">
          <a:hlinkClick xmlns:r="http://schemas.openxmlformats.org/officeDocument/2006/relationships" r:id="rId4"/>
        </xdr:cNvPr>
        <xdr:cNvSpPr txBox="1"/>
      </xdr:nvSpPr>
      <xdr:spPr>
        <a:xfrm>
          <a:off x="8244840" y="2438400"/>
          <a:ext cx="4404360" cy="7696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/>
            <a:t>Calcul du Paiement hypothécaire mensuel, cliquez ici: </a:t>
          </a:r>
          <a:r>
            <a:rPr lang="fr-CA" sz="1400" b="1">
              <a:solidFill>
                <a:schemeClr val="accent1">
                  <a:lumMod val="50000"/>
                </a:schemeClr>
              </a:solidFill>
            </a:rPr>
            <a:t>https://itools-ioutils.fcac-acfc.gc.ca/MC-CH/MC-CH-fra.aspx</a:t>
          </a:r>
        </a:p>
      </xdr:txBody>
    </xdr:sp>
    <xdr:clientData/>
  </xdr:twoCellAnchor>
  <xdr:twoCellAnchor>
    <xdr:from>
      <xdr:col>7</xdr:col>
      <xdr:colOff>784860</xdr:colOff>
      <xdr:row>17</xdr:row>
      <xdr:rowOff>175260</xdr:rowOff>
    </xdr:from>
    <xdr:to>
      <xdr:col>11</xdr:col>
      <xdr:colOff>281940</xdr:colOff>
      <xdr:row>24</xdr:row>
      <xdr:rowOff>38100</xdr:rowOff>
    </xdr:to>
    <xdr:sp macro="" textlink="">
      <xdr:nvSpPr>
        <xdr:cNvPr id="15" name="ZoneTexte 14"/>
        <xdr:cNvSpPr txBox="1"/>
      </xdr:nvSpPr>
      <xdr:spPr>
        <a:xfrm>
          <a:off x="8260080" y="3909060"/>
          <a:ext cx="4259580" cy="1143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0"/>
            <a:t>Sur la calculatrice</a:t>
          </a:r>
          <a:r>
            <a:rPr lang="fr-CA" sz="1400" b="0" baseline="0"/>
            <a:t> du site, vous devrez entrer le montant total de votre maison (même si vous avez payer 5% de mise de fond).  La raison est qu'un déménagement est dispendieux:</a:t>
          </a:r>
          <a:r>
            <a:rPr lang="fr-CA" sz="1400" b="1" baseline="0"/>
            <a:t> taxe de bienvenue, notaire, meubles</a:t>
          </a:r>
          <a:r>
            <a:rPr lang="fr-CA" sz="1400" b="0" baseline="0"/>
            <a:t>, etc)</a:t>
          </a:r>
          <a:endParaRPr lang="fr-CA" sz="1400" b="0"/>
        </a:p>
      </xdr:txBody>
    </xdr:sp>
    <xdr:clientData/>
  </xdr:twoCellAnchor>
  <xdr:twoCellAnchor>
    <xdr:from>
      <xdr:col>0</xdr:col>
      <xdr:colOff>114300</xdr:colOff>
      <xdr:row>10</xdr:row>
      <xdr:rowOff>99060</xdr:rowOff>
    </xdr:from>
    <xdr:to>
      <xdr:col>6</xdr:col>
      <xdr:colOff>525780</xdr:colOff>
      <xdr:row>14</xdr:row>
      <xdr:rowOff>99060</xdr:rowOff>
    </xdr:to>
    <xdr:sp macro="" textlink="" fLocksText="0">
      <xdr:nvSpPr>
        <xdr:cNvPr id="17" name="ZoneTexte 16"/>
        <xdr:cNvSpPr txBox="1"/>
      </xdr:nvSpPr>
      <xdr:spPr>
        <a:xfrm>
          <a:off x="114300" y="2339340"/>
          <a:ext cx="7094220" cy="7315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 b="0"/>
        </a:p>
      </xdr:txBody>
    </xdr:sp>
    <xdr:clientData/>
  </xdr:twoCellAnchor>
  <xdr:twoCellAnchor>
    <xdr:from>
      <xdr:col>0</xdr:col>
      <xdr:colOff>121920</xdr:colOff>
      <xdr:row>16</xdr:row>
      <xdr:rowOff>213360</xdr:rowOff>
    </xdr:from>
    <xdr:to>
      <xdr:col>1</xdr:col>
      <xdr:colOff>198120</xdr:colOff>
      <xdr:row>17</xdr:row>
      <xdr:rowOff>167640</xdr:rowOff>
    </xdr:to>
    <xdr:sp macro="" textlink="" fLocksText="0">
      <xdr:nvSpPr>
        <xdr:cNvPr id="18" name="ZoneTexte 17"/>
        <xdr:cNvSpPr txBox="1"/>
      </xdr:nvSpPr>
      <xdr:spPr>
        <a:xfrm>
          <a:off x="121920" y="3520440"/>
          <a:ext cx="1950720" cy="381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 b="0"/>
        </a:p>
      </xdr:txBody>
    </xdr:sp>
    <xdr:clientData/>
  </xdr:twoCellAnchor>
  <xdr:twoCellAnchor>
    <xdr:from>
      <xdr:col>0</xdr:col>
      <xdr:colOff>114300</xdr:colOff>
      <xdr:row>20</xdr:row>
      <xdr:rowOff>83820</xdr:rowOff>
    </xdr:from>
    <xdr:to>
      <xdr:col>6</xdr:col>
      <xdr:colOff>541020</xdr:colOff>
      <xdr:row>23</xdr:row>
      <xdr:rowOff>137160</xdr:rowOff>
    </xdr:to>
    <xdr:sp macro="" textlink="" fLocksText="0">
      <xdr:nvSpPr>
        <xdr:cNvPr id="19" name="ZoneTexte 18"/>
        <xdr:cNvSpPr txBox="1"/>
      </xdr:nvSpPr>
      <xdr:spPr>
        <a:xfrm>
          <a:off x="114300" y="4366260"/>
          <a:ext cx="7109460" cy="6019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 b="0"/>
        </a:p>
      </xdr:txBody>
    </xdr:sp>
    <xdr:clientData/>
  </xdr:twoCellAnchor>
  <xdr:twoCellAnchor>
    <xdr:from>
      <xdr:col>1</xdr:col>
      <xdr:colOff>1440180</xdr:colOff>
      <xdr:row>15</xdr:row>
      <xdr:rowOff>7620</xdr:rowOff>
    </xdr:from>
    <xdr:to>
      <xdr:col>5</xdr:col>
      <xdr:colOff>678180</xdr:colOff>
      <xdr:row>16</xdr:row>
      <xdr:rowOff>175260</xdr:rowOff>
    </xdr:to>
    <xdr:sp macro="" textlink="">
      <xdr:nvSpPr>
        <xdr:cNvPr id="11" name="ZoneTexte 10">
          <a:hlinkClick xmlns:r="http://schemas.openxmlformats.org/officeDocument/2006/relationships" r:id="rId5"/>
        </xdr:cNvPr>
        <xdr:cNvSpPr txBox="1"/>
      </xdr:nvSpPr>
      <xdr:spPr>
        <a:xfrm>
          <a:off x="3314700" y="3162300"/>
          <a:ext cx="3253740" cy="3200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Vidéo pour trouver les taxes scolaires et municipales</a:t>
          </a:r>
          <a:endParaRPr lang="fr-CA" sz="3200" b="1">
            <a:solidFill>
              <a:srgbClr val="002060"/>
            </a:solidFill>
            <a:effectLst/>
          </a:endParaRPr>
        </a:p>
        <a:p>
          <a:endParaRPr lang="fr-CA" sz="3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0</xdr:row>
      <xdr:rowOff>144780</xdr:rowOff>
    </xdr:from>
    <xdr:to>
      <xdr:col>12</xdr:col>
      <xdr:colOff>190500</xdr:colOff>
      <xdr:row>4</xdr:row>
      <xdr:rowOff>68580</xdr:rowOff>
    </xdr:to>
    <xdr:sp macro="" textlink="">
      <xdr:nvSpPr>
        <xdr:cNvPr id="2" name="ZoneTexte 1"/>
        <xdr:cNvSpPr txBox="1"/>
      </xdr:nvSpPr>
      <xdr:spPr>
        <a:xfrm>
          <a:off x="5295900" y="144780"/>
          <a:ext cx="4404360" cy="6553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200" b="1"/>
            <a:t>Photos de ma propriété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0</xdr:row>
      <xdr:rowOff>236220</xdr:rowOff>
    </xdr:from>
    <xdr:to>
      <xdr:col>4</xdr:col>
      <xdr:colOff>2202180</xdr:colOff>
      <xdr:row>0</xdr:row>
      <xdr:rowOff>845820</xdr:rowOff>
    </xdr:to>
    <xdr:sp macro="" textlink="">
      <xdr:nvSpPr>
        <xdr:cNvPr id="2" name="ZoneTexte 1"/>
        <xdr:cNvSpPr txBox="1"/>
      </xdr:nvSpPr>
      <xdr:spPr>
        <a:xfrm>
          <a:off x="2484120" y="236220"/>
          <a:ext cx="7132320" cy="6096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2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Meubles et électroménagers</a:t>
          </a:r>
          <a:endParaRPr lang="fr-CA" sz="32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CA" sz="1100"/>
        </a:p>
      </xdr:txBody>
    </xdr:sp>
    <xdr:clientData/>
  </xdr:twoCellAnchor>
  <xdr:twoCellAnchor>
    <xdr:from>
      <xdr:col>5</xdr:col>
      <xdr:colOff>145550</xdr:colOff>
      <xdr:row>8</xdr:row>
      <xdr:rowOff>190414</xdr:rowOff>
    </xdr:from>
    <xdr:to>
      <xdr:col>10</xdr:col>
      <xdr:colOff>590764</xdr:colOff>
      <xdr:row>16</xdr:row>
      <xdr:rowOff>171236</xdr:rowOff>
    </xdr:to>
    <xdr:sp macro="" textlink="">
      <xdr:nvSpPr>
        <xdr:cNvPr id="3" name="ZoneTexte 2"/>
        <xdr:cNvSpPr txBox="1"/>
      </xdr:nvSpPr>
      <xdr:spPr>
        <a:xfrm>
          <a:off x="9983056" y="2733268"/>
          <a:ext cx="4255214" cy="189866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montant total ne devra pas dépasser </a:t>
          </a:r>
          <a:r>
            <a:rPr lang="fr-CA" sz="18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3% </a:t>
          </a:r>
          <a:r>
            <a:rPr lang="fr-CA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</a:t>
          </a:r>
          <a:r>
            <a:rPr lang="fr-CA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coût total</a:t>
          </a:r>
          <a:r>
            <a:rPr lang="fr-CA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votre propriété</a:t>
          </a:r>
          <a:r>
            <a:rPr lang="fr-CA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Comme vous avez emprunter le montant total de votre propriété, vous voulez vous garder des sous pour payer aussi le </a:t>
          </a:r>
          <a:r>
            <a:rPr lang="fr-CA" sz="18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notaire</a:t>
          </a:r>
          <a:r>
            <a:rPr lang="fr-CA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la </a:t>
          </a:r>
          <a:r>
            <a:rPr lang="fr-CA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taxe de bienvenue </a:t>
          </a:r>
          <a:r>
            <a:rPr lang="fr-CA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le </a:t>
          </a:r>
          <a:r>
            <a:rPr lang="fr-CA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déménagement</a:t>
          </a:r>
          <a:r>
            <a:rPr lang="fr-CA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CA" sz="1800"/>
        </a:p>
      </xdr:txBody>
    </xdr:sp>
    <xdr:clientData/>
  </xdr:twoCellAnchor>
  <xdr:twoCellAnchor>
    <xdr:from>
      <xdr:col>5</xdr:col>
      <xdr:colOff>144780</xdr:colOff>
      <xdr:row>2</xdr:row>
      <xdr:rowOff>22860</xdr:rowOff>
    </xdr:from>
    <xdr:to>
      <xdr:col>10</xdr:col>
      <xdr:colOff>453775</xdr:colOff>
      <xdr:row>7</xdr:row>
      <xdr:rowOff>85618</xdr:rowOff>
    </xdr:to>
    <xdr:sp macro="" textlink="">
      <xdr:nvSpPr>
        <xdr:cNvPr id="4" name="ZoneTexte 3"/>
        <xdr:cNvSpPr txBox="1"/>
      </xdr:nvSpPr>
      <xdr:spPr>
        <a:xfrm>
          <a:off x="9982286" y="1127332"/>
          <a:ext cx="4118995" cy="126141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devez acheter tous les </a:t>
          </a:r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meubles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(ensemble de chambre à coucher, salle à manger et salon) </a:t>
          </a:r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appareils électroniques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(télévision, ordinateur) et </a:t>
          </a:r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électroménager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(four, réfrigérateur, laveuse et sécheuse). </a:t>
          </a:r>
          <a:endParaRPr lang="fr-CA" sz="1400"/>
        </a:p>
      </xdr:txBody>
    </xdr:sp>
    <xdr:clientData/>
  </xdr:twoCellAnchor>
  <xdr:twoCellAnchor>
    <xdr:from>
      <xdr:col>9</xdr:col>
      <xdr:colOff>162673</xdr:colOff>
      <xdr:row>17</xdr:row>
      <xdr:rowOff>119865</xdr:rowOff>
    </xdr:from>
    <xdr:to>
      <xdr:col>10</xdr:col>
      <xdr:colOff>154110</xdr:colOff>
      <xdr:row>19</xdr:row>
      <xdr:rowOff>436651</xdr:rowOff>
    </xdr:to>
    <xdr:sp macro="" textlink="">
      <xdr:nvSpPr>
        <xdr:cNvPr id="6" name="Virage 5"/>
        <xdr:cNvSpPr/>
      </xdr:nvSpPr>
      <xdr:spPr>
        <a:xfrm rot="10800000">
          <a:off x="13013931" y="4820292"/>
          <a:ext cx="787685" cy="796247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106680</xdr:rowOff>
    </xdr:from>
    <xdr:to>
      <xdr:col>8</xdr:col>
      <xdr:colOff>0</xdr:colOff>
      <xdr:row>9</xdr:row>
      <xdr:rowOff>22860</xdr:rowOff>
    </xdr:to>
    <xdr:sp macro="" textlink="">
      <xdr:nvSpPr>
        <xdr:cNvPr id="2" name="ZoneTexte 1"/>
        <xdr:cNvSpPr txBox="1"/>
      </xdr:nvSpPr>
      <xdr:spPr>
        <a:xfrm>
          <a:off x="7132320" y="472440"/>
          <a:ext cx="2255520" cy="179832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CA" sz="16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Revenus</a:t>
          </a:r>
        </a:p>
        <a:p>
          <a:pPr algn="r"/>
          <a:r>
            <a:rPr lang="fr-CA" sz="16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</a:t>
          </a:r>
          <a:r>
            <a:rPr lang="fr-CA" sz="16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salaires net par mois)</a:t>
          </a:r>
          <a:endParaRPr lang="fr-CA" sz="16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endParaRPr lang="fr-CA" sz="16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fr-CA" sz="16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Dépenses</a:t>
          </a:r>
        </a:p>
        <a:p>
          <a:pPr algn="r"/>
          <a:endParaRPr lang="fr-CA" sz="1600" b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fr-CA" sz="20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Argent restant</a:t>
          </a:r>
          <a:r>
            <a:rPr lang="fr-CA" sz="28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</xdr:txBody>
    </xdr:sp>
    <xdr:clientData/>
  </xdr:twoCellAnchor>
  <xdr:twoCellAnchor>
    <xdr:from>
      <xdr:col>2</xdr:col>
      <xdr:colOff>68580</xdr:colOff>
      <xdr:row>6</xdr:row>
      <xdr:rowOff>106680</xdr:rowOff>
    </xdr:from>
    <xdr:to>
      <xdr:col>2</xdr:col>
      <xdr:colOff>396240</xdr:colOff>
      <xdr:row>6</xdr:row>
      <xdr:rowOff>106680</xdr:rowOff>
    </xdr:to>
    <xdr:cxnSp macro="">
      <xdr:nvCxnSpPr>
        <xdr:cNvPr id="14" name="Connecteur droit avec flèche 13"/>
        <xdr:cNvCxnSpPr/>
      </xdr:nvCxnSpPr>
      <xdr:spPr>
        <a:xfrm>
          <a:off x="4632960" y="1584960"/>
          <a:ext cx="327660" cy="0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434340</xdr:colOff>
      <xdr:row>5</xdr:row>
      <xdr:rowOff>121920</xdr:rowOff>
    </xdr:from>
    <xdr:to>
      <xdr:col>4</xdr:col>
      <xdr:colOff>198120</xdr:colOff>
      <xdr:row>13</xdr:row>
      <xdr:rowOff>190500</xdr:rowOff>
    </xdr:to>
    <xdr:sp macro="" textlink="">
      <xdr:nvSpPr>
        <xdr:cNvPr id="16" name="ZoneTexte 15"/>
        <xdr:cNvSpPr txBox="1"/>
      </xdr:nvSpPr>
      <xdr:spPr>
        <a:xfrm>
          <a:off x="4998720" y="1371600"/>
          <a:ext cx="1348740" cy="189738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</a:t>
          </a:r>
          <a:r>
            <a:rPr lang="fr-CA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montant des taxes municipales et scolaire de 300$ approximatif pour le calcul des dépences.  Vous devrez inscrire le bon montant.  </a:t>
          </a:r>
          <a:r>
            <a:rPr lang="fr-CA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Voir à la page 4</a:t>
          </a:r>
          <a:r>
            <a:rPr lang="fr-CA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ce document.</a:t>
          </a:r>
          <a:endParaRPr lang="fr-CA" sz="1100" b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45720</xdr:colOff>
      <xdr:row>2</xdr:row>
      <xdr:rowOff>91440</xdr:rowOff>
    </xdr:from>
    <xdr:to>
      <xdr:col>2</xdr:col>
      <xdr:colOff>373380</xdr:colOff>
      <xdr:row>2</xdr:row>
      <xdr:rowOff>91440</xdr:rowOff>
    </xdr:to>
    <xdr:cxnSp macro="">
      <xdr:nvCxnSpPr>
        <xdr:cNvPr id="17" name="Connecteur droit avec flèche 16"/>
        <xdr:cNvCxnSpPr/>
      </xdr:nvCxnSpPr>
      <xdr:spPr>
        <a:xfrm>
          <a:off x="4610100" y="655320"/>
          <a:ext cx="327660" cy="0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449580</xdr:colOff>
      <xdr:row>1</xdr:row>
      <xdr:rowOff>152400</xdr:rowOff>
    </xdr:from>
    <xdr:to>
      <xdr:col>4</xdr:col>
      <xdr:colOff>213360</xdr:colOff>
      <xdr:row>3</xdr:row>
      <xdr:rowOff>190500</xdr:rowOff>
    </xdr:to>
    <xdr:sp macro="" textlink="">
      <xdr:nvSpPr>
        <xdr:cNvPr id="18" name="ZoneTexte 17"/>
        <xdr:cNvSpPr txBox="1"/>
      </xdr:nvSpPr>
      <xdr:spPr>
        <a:xfrm>
          <a:off x="5013960" y="518160"/>
          <a:ext cx="1348740" cy="46482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Voir à la page 4</a:t>
          </a:r>
          <a:r>
            <a:rPr lang="fr-CA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ce document.</a:t>
          </a:r>
          <a:endParaRPr lang="fr-CA" sz="1100" b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312420</xdr:colOff>
      <xdr:row>3</xdr:row>
      <xdr:rowOff>220980</xdr:rowOff>
    </xdr:from>
    <xdr:to>
      <xdr:col>7</xdr:col>
      <xdr:colOff>723900</xdr:colOff>
      <xdr:row>4</xdr:row>
      <xdr:rowOff>213360</xdr:rowOff>
    </xdr:to>
    <xdr:sp macro="" textlink="">
      <xdr:nvSpPr>
        <xdr:cNvPr id="4" name="Moins 3"/>
        <xdr:cNvSpPr/>
      </xdr:nvSpPr>
      <xdr:spPr>
        <a:xfrm>
          <a:off x="8839200" y="1013460"/>
          <a:ext cx="411480" cy="22098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441960</xdr:colOff>
      <xdr:row>6</xdr:row>
      <xdr:rowOff>99060</xdr:rowOff>
    </xdr:from>
    <xdr:to>
      <xdr:col>8</xdr:col>
      <xdr:colOff>205740</xdr:colOff>
      <xdr:row>6</xdr:row>
      <xdr:rowOff>190500</xdr:rowOff>
    </xdr:to>
    <xdr:sp macro="" textlink="">
      <xdr:nvSpPr>
        <xdr:cNvPr id="15" name="Moins 14"/>
        <xdr:cNvSpPr/>
      </xdr:nvSpPr>
      <xdr:spPr>
        <a:xfrm>
          <a:off x="7383780" y="1577340"/>
          <a:ext cx="2209800" cy="9144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1</xdr:row>
      <xdr:rowOff>0</xdr:rowOff>
    </xdr:from>
    <xdr:to>
      <xdr:col>2</xdr:col>
      <xdr:colOff>6210300</xdr:colOff>
      <xdr:row>1</xdr:row>
      <xdr:rowOff>769620</xdr:rowOff>
    </xdr:to>
    <xdr:sp macro="" textlink="" fLocksText="0">
      <xdr:nvSpPr>
        <xdr:cNvPr id="2" name="ZoneTexte 1"/>
        <xdr:cNvSpPr txBox="1"/>
      </xdr:nvSpPr>
      <xdr:spPr>
        <a:xfrm>
          <a:off x="4404360" y="182880"/>
          <a:ext cx="6195060" cy="7696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 b="0"/>
        </a:p>
      </xdr:txBody>
    </xdr:sp>
    <xdr:clientData/>
  </xdr:twoCellAnchor>
  <xdr:twoCellAnchor>
    <xdr:from>
      <xdr:col>2</xdr:col>
      <xdr:colOff>7620</xdr:colOff>
      <xdr:row>3</xdr:row>
      <xdr:rowOff>7620</xdr:rowOff>
    </xdr:from>
    <xdr:to>
      <xdr:col>3</xdr:col>
      <xdr:colOff>0</xdr:colOff>
      <xdr:row>4</xdr:row>
      <xdr:rowOff>0</xdr:rowOff>
    </xdr:to>
    <xdr:sp macro="" textlink="" fLocksText="0">
      <xdr:nvSpPr>
        <xdr:cNvPr id="6" name="ZoneTexte 5"/>
        <xdr:cNvSpPr txBox="1"/>
      </xdr:nvSpPr>
      <xdr:spPr>
        <a:xfrm>
          <a:off x="4396740" y="1150620"/>
          <a:ext cx="6210300" cy="7924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600" b="0"/>
        </a:p>
      </xdr:txBody>
    </xdr:sp>
    <xdr:clientData/>
  </xdr:twoCellAnchor>
  <xdr:twoCellAnchor>
    <xdr:from>
      <xdr:col>2</xdr:col>
      <xdr:colOff>0</xdr:colOff>
      <xdr:row>5</xdr:row>
      <xdr:rowOff>68580</xdr:rowOff>
    </xdr:from>
    <xdr:to>
      <xdr:col>2</xdr:col>
      <xdr:colOff>2087880</xdr:colOff>
      <xdr:row>5</xdr:row>
      <xdr:rowOff>434340</xdr:rowOff>
    </xdr:to>
    <xdr:sp macro="" textlink="" fLocksText="0">
      <xdr:nvSpPr>
        <xdr:cNvPr id="7" name="ZoneTexte 6"/>
        <xdr:cNvSpPr txBox="1"/>
      </xdr:nvSpPr>
      <xdr:spPr>
        <a:xfrm>
          <a:off x="4389120" y="2194560"/>
          <a:ext cx="2087880" cy="3657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 b="0"/>
        </a:p>
      </xdr:txBody>
    </xdr:sp>
    <xdr:clientData/>
  </xdr:twoCellAnchor>
  <xdr:twoCellAnchor>
    <xdr:from>
      <xdr:col>2</xdr:col>
      <xdr:colOff>7620</xdr:colOff>
      <xdr:row>6</xdr:row>
      <xdr:rowOff>175260</xdr:rowOff>
    </xdr:from>
    <xdr:to>
      <xdr:col>2</xdr:col>
      <xdr:colOff>6202680</xdr:colOff>
      <xdr:row>8</xdr:row>
      <xdr:rowOff>15240</xdr:rowOff>
    </xdr:to>
    <xdr:sp macro="" textlink="" fLocksText="0">
      <xdr:nvSpPr>
        <xdr:cNvPr id="14" name="ZoneTexte 13"/>
        <xdr:cNvSpPr txBox="1"/>
      </xdr:nvSpPr>
      <xdr:spPr>
        <a:xfrm>
          <a:off x="4396740" y="2834640"/>
          <a:ext cx="6195060" cy="8229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600" b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32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baseColWidth="10" defaultRowHeight="14.4" x14ac:dyDescent="0.3"/>
  <sheetData/>
  <sheetProtection sheet="1" objects="1" scenarios="1"/>
  <protectedRanges>
    <protectedRange sqref="L15" name="Plage1"/>
  </protectedRange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showGridLines="0" showRowColHeaders="0" zoomScale="102" workbookViewId="0">
      <selection activeCell="C6" sqref="C6"/>
    </sheetView>
  </sheetViews>
  <sheetFormatPr baseColWidth="10" defaultRowHeight="14.4" x14ac:dyDescent="0.3"/>
  <cols>
    <col min="2" max="2" width="30.109375" customWidth="1"/>
    <col min="3" max="3" width="26.6640625" customWidth="1"/>
  </cols>
  <sheetData>
    <row r="1" spans="2:3" ht="54" customHeight="1" x14ac:dyDescent="0.3"/>
    <row r="3" spans="2:3" ht="15" thickBot="1" x14ac:dyDescent="0.35"/>
    <row r="4" spans="2:3" ht="26.4" thickBot="1" x14ac:dyDescent="0.55000000000000004">
      <c r="B4" s="11" t="s">
        <v>22</v>
      </c>
      <c r="C4" s="12"/>
    </row>
    <row r="5" spans="2:3" ht="26.4" thickBot="1" x14ac:dyDescent="0.55000000000000004">
      <c r="B5" s="11" t="s">
        <v>25</v>
      </c>
      <c r="C5" s="12"/>
    </row>
    <row r="6" spans="2:3" ht="25.8" x14ac:dyDescent="0.5">
      <c r="B6" s="11" t="s">
        <v>26</v>
      </c>
      <c r="C6" s="13">
        <f>SUM(C4:C5)</f>
        <v>0</v>
      </c>
    </row>
    <row r="7" spans="2:3" ht="25.8" x14ac:dyDescent="0.5">
      <c r="B7" s="11"/>
      <c r="C7" s="14"/>
    </row>
    <row r="8" spans="2:3" ht="47.4" x14ac:dyDescent="0.5">
      <c r="B8" s="11" t="s">
        <v>23</v>
      </c>
      <c r="C8" s="13">
        <f>SUM(C6/12)</f>
        <v>0</v>
      </c>
    </row>
    <row r="9" spans="2:3" ht="25.8" x14ac:dyDescent="0.5">
      <c r="B9" s="11"/>
      <c r="C9" s="14"/>
    </row>
    <row r="10" spans="2:3" ht="51.6" x14ac:dyDescent="0.85">
      <c r="B10" s="11" t="s">
        <v>24</v>
      </c>
      <c r="C10" s="30">
        <f>SUM(0.6*C8)</f>
        <v>0</v>
      </c>
    </row>
  </sheetData>
  <sheetProtection sheet="1" objects="1" scenarios="1"/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4" workbookViewId="0">
      <selection activeCell="M26" sqref="M26"/>
    </sheetView>
  </sheetViews>
  <sheetFormatPr baseColWidth="10" defaultRowHeight="14.4" x14ac:dyDescent="0.3"/>
  <sheetData/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7"/>
  <sheetViews>
    <sheetView showGridLines="0" showRowColHeaders="0" workbookViewId="0"/>
  </sheetViews>
  <sheetFormatPr baseColWidth="10" defaultRowHeight="14.4" x14ac:dyDescent="0.3"/>
  <cols>
    <col min="1" max="1" width="27.33203125" customWidth="1"/>
    <col min="2" max="2" width="33.109375" customWidth="1"/>
    <col min="3" max="3" width="7.6640625" customWidth="1"/>
    <col min="4" max="4" width="6.88671875" customWidth="1"/>
    <col min="5" max="5" width="10.88671875" customWidth="1"/>
    <col min="8" max="8" width="11.5546875" customWidth="1"/>
    <col min="9" max="9" width="35.33203125" customWidth="1"/>
    <col min="11" max="11" width="11.109375" customWidth="1"/>
    <col min="12" max="12" width="29.44140625" customWidth="1"/>
    <col min="13" max="13" width="15.44140625" customWidth="1"/>
  </cols>
  <sheetData>
    <row r="5" spans="1:2" ht="15" thickBot="1" x14ac:dyDescent="0.35"/>
    <row r="6" spans="1:2" ht="27" customHeight="1" thickBot="1" x14ac:dyDescent="0.4">
      <c r="A6" s="25" t="s">
        <v>27</v>
      </c>
      <c r="B6" s="33"/>
    </row>
    <row r="7" spans="1:2" ht="23.4" customHeight="1" thickBot="1" x14ac:dyDescent="0.4">
      <c r="A7" s="25" t="s">
        <v>28</v>
      </c>
      <c r="B7" s="26"/>
    </row>
    <row r="8" spans="1:2" ht="24.6" customHeight="1" thickBot="1" x14ac:dyDescent="0.5">
      <c r="A8" s="25" t="s">
        <v>29</v>
      </c>
      <c r="B8" s="32"/>
    </row>
    <row r="16" spans="1:2" ht="12" customHeight="1" thickBot="1" x14ac:dyDescent="0.35"/>
    <row r="17" spans="9:12" ht="33.6" customHeight="1" thickBot="1" x14ac:dyDescent="0.65">
      <c r="I17" s="22"/>
      <c r="L17" s="24"/>
    </row>
  </sheetData>
  <sheetProtection sheet="1" objects="1" scenarios="1"/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2" sqref="A2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showRowColHeaders="0" topLeftCell="A7" zoomScale="89" zoomScaleNormal="89" workbookViewId="0">
      <selection activeCell="E16" sqref="E16"/>
    </sheetView>
  </sheetViews>
  <sheetFormatPr baseColWidth="10" defaultRowHeight="14.4" x14ac:dyDescent="0.3"/>
  <cols>
    <col min="1" max="1" width="3.88671875" customWidth="1"/>
    <col min="2" max="2" width="24" customWidth="1"/>
    <col min="3" max="3" width="46.88671875" customWidth="1"/>
    <col min="4" max="4" width="25.6640625" customWidth="1"/>
    <col min="5" max="5" width="29.33203125" customWidth="1"/>
    <col min="7" max="7" width="18.5546875" customWidth="1"/>
    <col min="8" max="8" width="2.109375" customWidth="1"/>
  </cols>
  <sheetData>
    <row r="1" spans="2:5" ht="72" customHeight="1" x14ac:dyDescent="0.3"/>
    <row r="2" spans="2:5" ht="15" thickBot="1" x14ac:dyDescent="0.35"/>
    <row r="3" spans="2:5" ht="18.600000000000001" thickBot="1" x14ac:dyDescent="0.4">
      <c r="B3" s="8" t="s">
        <v>18</v>
      </c>
      <c r="C3" s="8" t="s">
        <v>19</v>
      </c>
      <c r="D3" s="8" t="s">
        <v>20</v>
      </c>
      <c r="E3" s="8" t="s">
        <v>21</v>
      </c>
    </row>
    <row r="4" spans="2:5" ht="18.600000000000001" thickBot="1" x14ac:dyDescent="0.4">
      <c r="B4" s="34"/>
      <c r="C4" s="34"/>
      <c r="D4" s="34"/>
      <c r="E4" s="35"/>
    </row>
    <row r="5" spans="2:5" ht="18.600000000000001" thickBot="1" x14ac:dyDescent="0.4">
      <c r="B5" s="34"/>
      <c r="C5" s="34"/>
      <c r="D5" s="34"/>
      <c r="E5" s="35"/>
    </row>
    <row r="6" spans="2:5" ht="18.600000000000001" thickBot="1" x14ac:dyDescent="0.4">
      <c r="B6" s="34"/>
      <c r="C6" s="34"/>
      <c r="D6" s="34"/>
      <c r="E6" s="35"/>
    </row>
    <row r="7" spans="2:5" ht="18.600000000000001" thickBot="1" x14ac:dyDescent="0.4">
      <c r="B7" s="34"/>
      <c r="C7" s="34"/>
      <c r="D7" s="34"/>
      <c r="E7" s="35"/>
    </row>
    <row r="8" spans="2:5" ht="18.600000000000001" thickBot="1" x14ac:dyDescent="0.4">
      <c r="B8" s="34"/>
      <c r="C8" s="34"/>
      <c r="D8" s="34"/>
      <c r="E8" s="35"/>
    </row>
    <row r="9" spans="2:5" ht="18.600000000000001" thickBot="1" x14ac:dyDescent="0.4">
      <c r="B9" s="34"/>
      <c r="C9" s="34"/>
      <c r="D9" s="34"/>
      <c r="E9" s="35"/>
    </row>
    <row r="10" spans="2:5" ht="18.600000000000001" thickBot="1" x14ac:dyDescent="0.4">
      <c r="B10" s="34"/>
      <c r="C10" s="34"/>
      <c r="D10" s="34"/>
      <c r="E10" s="35"/>
    </row>
    <row r="11" spans="2:5" ht="18.600000000000001" thickBot="1" x14ac:dyDescent="0.4">
      <c r="B11" s="34"/>
      <c r="C11" s="34"/>
      <c r="D11" s="34"/>
      <c r="E11" s="35"/>
    </row>
    <row r="12" spans="2:5" ht="18.600000000000001" thickBot="1" x14ac:dyDescent="0.4">
      <c r="B12" s="34"/>
      <c r="C12" s="34"/>
      <c r="D12" s="34"/>
      <c r="E12" s="35"/>
    </row>
    <row r="13" spans="2:5" ht="18.600000000000001" thickBot="1" x14ac:dyDescent="0.4">
      <c r="B13" s="34"/>
      <c r="C13" s="34"/>
      <c r="D13" s="34"/>
      <c r="E13" s="35"/>
    </row>
    <row r="14" spans="2:5" ht="18.600000000000001" thickBot="1" x14ac:dyDescent="0.4">
      <c r="B14" s="34"/>
      <c r="C14" s="34"/>
      <c r="D14" s="34"/>
      <c r="E14" s="35"/>
    </row>
    <row r="15" spans="2:5" ht="18.600000000000001" thickBot="1" x14ac:dyDescent="0.4">
      <c r="B15" s="34"/>
      <c r="C15" s="34"/>
      <c r="D15" s="34"/>
      <c r="E15" s="35"/>
    </row>
    <row r="16" spans="2:5" ht="18.600000000000001" thickBot="1" x14ac:dyDescent="0.4">
      <c r="B16" s="34"/>
      <c r="C16" s="34"/>
      <c r="D16" s="34"/>
      <c r="E16" s="35"/>
    </row>
    <row r="17" spans="2:9" ht="18.600000000000001" thickBot="1" x14ac:dyDescent="0.4">
      <c r="B17" s="34"/>
      <c r="C17" s="34"/>
      <c r="D17" s="34"/>
      <c r="E17" s="35"/>
    </row>
    <row r="18" spans="2:9" ht="18.600000000000001" thickBot="1" x14ac:dyDescent="0.4">
      <c r="B18" s="34"/>
      <c r="C18" s="34"/>
      <c r="D18" s="34"/>
      <c r="E18" s="35"/>
    </row>
    <row r="19" spans="2:9" ht="18.600000000000001" thickBot="1" x14ac:dyDescent="0.4">
      <c r="B19" s="34"/>
      <c r="C19" s="34"/>
      <c r="D19" s="34"/>
      <c r="E19" s="35"/>
    </row>
    <row r="20" spans="2:9" ht="45" customHeight="1" thickBot="1" x14ac:dyDescent="0.75">
      <c r="D20" s="6" t="s">
        <v>8</v>
      </c>
      <c r="E20" s="7">
        <f>SUM(E4:E19)</f>
        <v>0</v>
      </c>
      <c r="F20" s="27" t="s">
        <v>30</v>
      </c>
      <c r="G20" s="28">
        <f>SUM('4-Informations'!B8)</f>
        <v>0</v>
      </c>
      <c r="H20" s="10" t="s">
        <v>31</v>
      </c>
      <c r="I20" s="29" t="e">
        <f>SUM(E20/G20)</f>
        <v>#DIV/0!</v>
      </c>
    </row>
    <row r="22" spans="2:9" x14ac:dyDescent="0.3">
      <c r="G22" s="36" t="s">
        <v>32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showRowColHeaders="0" zoomScaleNormal="100" workbookViewId="0">
      <selection activeCell="B8" sqref="B8"/>
    </sheetView>
  </sheetViews>
  <sheetFormatPr baseColWidth="10" defaultRowHeight="14.4" x14ac:dyDescent="0.3"/>
  <cols>
    <col min="1" max="1" width="44.5546875" customWidth="1"/>
    <col min="2" max="2" width="22" style="9" customWidth="1"/>
    <col min="5" max="5" width="6.5546875" customWidth="1"/>
    <col min="8" max="8" width="12.5546875" customWidth="1"/>
    <col min="9" max="9" width="17.6640625" style="15" customWidth="1"/>
  </cols>
  <sheetData>
    <row r="1" spans="1:9" ht="28.8" x14ac:dyDescent="0.55000000000000004">
      <c r="A1" s="3" t="s">
        <v>10</v>
      </c>
    </row>
    <row r="2" spans="1:9" ht="15.6" x14ac:dyDescent="0.3">
      <c r="A2" s="1"/>
    </row>
    <row r="3" spans="1:9" s="5" customFormat="1" ht="18" x14ac:dyDescent="0.35">
      <c r="A3" s="4" t="s">
        <v>9</v>
      </c>
      <c r="B3" s="23">
        <f>SUM('4-Informations'!I17)</f>
        <v>0</v>
      </c>
      <c r="I3" s="37">
        <f>SUM('2- Salaire net'!C10)</f>
        <v>0</v>
      </c>
    </row>
    <row r="4" spans="1:9" s="5" customFormat="1" ht="18" x14ac:dyDescent="0.35">
      <c r="A4" s="4" t="s">
        <v>0</v>
      </c>
      <c r="B4" s="18">
        <v>200</v>
      </c>
      <c r="I4" s="16"/>
    </row>
    <row r="5" spans="1:9" s="5" customFormat="1" ht="18" x14ac:dyDescent="0.35">
      <c r="A5" s="4" t="s">
        <v>11</v>
      </c>
      <c r="B5" s="18">
        <v>175</v>
      </c>
      <c r="I5" s="16"/>
    </row>
    <row r="6" spans="1:9" s="5" customFormat="1" ht="18" x14ac:dyDescent="0.35">
      <c r="A6" s="4" t="s">
        <v>14</v>
      </c>
      <c r="B6" s="18">
        <v>150</v>
      </c>
      <c r="I6" s="37">
        <f>SUM(B19)</f>
        <v>3500</v>
      </c>
    </row>
    <row r="7" spans="1:9" s="5" customFormat="1" ht="18" x14ac:dyDescent="0.35">
      <c r="A7" s="4" t="s">
        <v>17</v>
      </c>
      <c r="B7" s="17">
        <v>300</v>
      </c>
      <c r="I7" s="16"/>
    </row>
    <row r="8" spans="1:9" s="5" customFormat="1" ht="18.600000000000001" thickBot="1" x14ac:dyDescent="0.4">
      <c r="A8" s="4" t="s">
        <v>1</v>
      </c>
      <c r="B8" s="18">
        <v>700</v>
      </c>
      <c r="I8" s="16"/>
    </row>
    <row r="9" spans="1:9" s="5" customFormat="1" ht="24" thickBot="1" x14ac:dyDescent="0.5">
      <c r="A9" s="4" t="s">
        <v>16</v>
      </c>
      <c r="B9" s="18">
        <v>300</v>
      </c>
      <c r="I9" s="31">
        <f>SUM(I3-I6)</f>
        <v>-3500</v>
      </c>
    </row>
    <row r="10" spans="1:9" s="5" customFormat="1" ht="18" x14ac:dyDescent="0.35">
      <c r="A10" s="4" t="s">
        <v>2</v>
      </c>
      <c r="B10" s="18">
        <v>100</v>
      </c>
      <c r="I10" s="16"/>
    </row>
    <row r="11" spans="1:9" s="5" customFormat="1" ht="18" x14ac:dyDescent="0.35">
      <c r="A11" s="4" t="s">
        <v>13</v>
      </c>
      <c r="B11" s="18">
        <v>300</v>
      </c>
      <c r="I11" s="16"/>
    </row>
    <row r="12" spans="1:9" s="5" customFormat="1" ht="18" x14ac:dyDescent="0.35">
      <c r="A12" s="4" t="s">
        <v>3</v>
      </c>
      <c r="B12" s="19">
        <v>50</v>
      </c>
      <c r="I12" s="16"/>
    </row>
    <row r="13" spans="1:9" s="5" customFormat="1" ht="18" x14ac:dyDescent="0.35">
      <c r="A13" s="4" t="s">
        <v>4</v>
      </c>
      <c r="B13" s="19">
        <v>700</v>
      </c>
      <c r="I13" s="16"/>
    </row>
    <row r="14" spans="1:9" s="5" customFormat="1" ht="18" x14ac:dyDescent="0.35">
      <c r="A14" s="4" t="s">
        <v>15</v>
      </c>
      <c r="B14" s="18">
        <v>50</v>
      </c>
      <c r="I14" s="16"/>
    </row>
    <row r="15" spans="1:9" s="5" customFormat="1" ht="18" x14ac:dyDescent="0.35">
      <c r="A15" s="4" t="s">
        <v>5</v>
      </c>
      <c r="B15" s="18">
        <v>185</v>
      </c>
      <c r="I15" s="16"/>
    </row>
    <row r="16" spans="1:9" s="5" customFormat="1" ht="18" x14ac:dyDescent="0.35">
      <c r="A16" s="4" t="s">
        <v>6</v>
      </c>
      <c r="B16" s="18">
        <v>40</v>
      </c>
      <c r="I16" s="16"/>
    </row>
    <row r="17" spans="1:9" s="5" customFormat="1" ht="18" x14ac:dyDescent="0.35">
      <c r="A17" s="4" t="s">
        <v>7</v>
      </c>
      <c r="B17" s="18">
        <v>250</v>
      </c>
      <c r="I17" s="16"/>
    </row>
    <row r="18" spans="1:9" s="5" customFormat="1" ht="18.600000000000001" thickBot="1" x14ac:dyDescent="0.4">
      <c r="A18" s="4" t="s">
        <v>12</v>
      </c>
      <c r="B18" s="20"/>
      <c r="I18" s="16"/>
    </row>
    <row r="19" spans="1:9" s="5" customFormat="1" ht="18.600000000000001" thickBot="1" x14ac:dyDescent="0.4">
      <c r="A19" s="2" t="s">
        <v>8</v>
      </c>
      <c r="B19" s="21">
        <f>SUM(B3:B18)</f>
        <v>3500</v>
      </c>
      <c r="I19" s="16"/>
    </row>
  </sheetData>
  <sheetProtection sheet="1" objects="1" scenarios="1"/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showGridLines="0" showRowColHeaders="0" tabSelected="1" zoomScaleNormal="100" workbookViewId="0"/>
  </sheetViews>
  <sheetFormatPr baseColWidth="10" defaultRowHeight="14.4" x14ac:dyDescent="0.3"/>
  <cols>
    <col min="2" max="2" width="52.44140625" customWidth="1"/>
    <col min="3" max="3" width="90.6640625" customWidth="1"/>
  </cols>
  <sheetData>
    <row r="2" spans="2:2" ht="61.2" customHeight="1" x14ac:dyDescent="0.4">
      <c r="B2" s="38" t="s">
        <v>33</v>
      </c>
    </row>
    <row r="4" spans="2:2" ht="63" x14ac:dyDescent="0.4">
      <c r="B4" s="38" t="s">
        <v>34</v>
      </c>
    </row>
    <row r="6" spans="2:2" ht="42" x14ac:dyDescent="0.4">
      <c r="B6" s="38" t="s">
        <v>35</v>
      </c>
    </row>
    <row r="8" spans="2:2" ht="63" x14ac:dyDescent="0.4">
      <c r="B8" s="38" t="s">
        <v>36</v>
      </c>
    </row>
  </sheetData>
  <sheetProtection sheet="1"/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1- Description </vt:lpstr>
      <vt:lpstr>2- Salaire net</vt:lpstr>
      <vt:lpstr>3-Évaluation</vt:lpstr>
      <vt:lpstr>4-Informations</vt:lpstr>
      <vt:lpstr>5- Photos</vt:lpstr>
      <vt:lpstr>6- Meubles</vt:lpstr>
      <vt:lpstr>7- budget</vt:lpstr>
      <vt:lpstr>Questions</vt:lpstr>
    </vt:vector>
  </TitlesOfParts>
  <Company>CS des Affluents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Lasalle</dc:creator>
  <cp:lastModifiedBy>Martin Lasalle</cp:lastModifiedBy>
  <dcterms:created xsi:type="dcterms:W3CDTF">2023-04-25T12:06:10Z</dcterms:created>
  <dcterms:modified xsi:type="dcterms:W3CDTF">2023-05-31T15:10:41Z</dcterms:modified>
</cp:coreProperties>
</file>