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drawings/drawing5.xml" ContentType="application/vnd.openxmlformats-officedocument.drawing+xml"/>
  <Override PartName="/xl/tables/table2.xml" ContentType="application/vnd.openxmlformats-officedocument.spreadsheetml.table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ARTAGE_ETU-ENS\Martin Lasalle\"/>
    </mc:Choice>
  </mc:AlternateContent>
  <bookViews>
    <workbookView xWindow="480" yWindow="90" windowWidth="14115" windowHeight="4695" tabRatio="776" activeTab="5"/>
  </bookViews>
  <sheets>
    <sheet name="mise en situation" sheetId="1" r:id="rId1"/>
    <sheet name="appartement" sheetId="2" r:id="rId2"/>
    <sheet name="photos" sheetId="4" r:id="rId3"/>
    <sheet name="nourriture" sheetId="3" r:id="rId4"/>
    <sheet name="pharmacie" sheetId="5" r:id="rId5"/>
    <sheet name="budget et bilan" sheetId="6" r:id="rId6"/>
  </sheets>
  <definedNames>
    <definedName name="_xlnm.Print_Area" localSheetId="1">appartement!$A$1:$F$37</definedName>
    <definedName name="_xlnm.Print_Area" localSheetId="0">'mise en situation'!$A$1:$K$52</definedName>
    <definedName name="_xlnm.Print_Area" localSheetId="3">nourriture!$A$1:$K$55</definedName>
    <definedName name="_xlnm.Print_Area" localSheetId="2">photos!$A$1:$K$47</definedName>
  </definedNames>
  <calcPr calcId="162913"/>
</workbook>
</file>

<file path=xl/calcChain.xml><?xml version="1.0" encoding="utf-8"?>
<calcChain xmlns="http://schemas.openxmlformats.org/spreadsheetml/2006/main">
  <c r="B11" i="6" l="1"/>
  <c r="B12" i="6" s="1"/>
  <c r="B13" i="6" s="1"/>
  <c r="B28" i="6" l="1"/>
  <c r="D32" i="5" l="1"/>
  <c r="E17" i="6" s="1"/>
  <c r="G45" i="3"/>
  <c r="G46" i="3" l="1"/>
  <c r="E18" i="6" s="1"/>
  <c r="E24" i="6" s="1"/>
  <c r="B30" i="6" s="1"/>
  <c r="B32" i="6" s="1"/>
  <c r="D30" i="6" s="1"/>
  <c r="I49" i="3" l="1"/>
</calcChain>
</file>

<file path=xl/sharedStrings.xml><?xml version="1.0" encoding="utf-8"?>
<sst xmlns="http://schemas.openxmlformats.org/spreadsheetml/2006/main" count="51" uniqueCount="48">
  <si>
    <t>noms:</t>
  </si>
  <si>
    <t>4- Information sur l’appartement</t>
  </si>
  <si>
    <t>Loyer/mois :</t>
  </si>
  <si>
    <t>Distance de l’Université :</t>
  </si>
  <si>
    <t>Ce qui est inclus :</t>
  </si>
  <si>
    <t>3- Quelle est l’adresse complète de votre appartement (adresse et ville)</t>
  </si>
  <si>
    <t>(Auto/stationnement ou Autobus, métro, station de métro, etc.)</t>
  </si>
  <si>
    <t>6- Expliquez quelles sont les avantages de louer cet appartement.</t>
  </si>
  <si>
    <t>Déjeuner</t>
  </si>
  <si>
    <t>Dîner</t>
  </si>
  <si>
    <t>Souper</t>
  </si>
  <si>
    <t>Collation</t>
  </si>
  <si>
    <t>Total /jour pour 1 personne</t>
  </si>
  <si>
    <t xml:space="preserve"> Coût des aliments</t>
  </si>
  <si>
    <t xml:space="preserve">Total/mois pour deux </t>
  </si>
  <si>
    <t>Repas</t>
  </si>
  <si>
    <t>Nom de chaque aliment</t>
  </si>
  <si>
    <t>$/mois</t>
  </si>
  <si>
    <t>Produits de pharmacie</t>
  </si>
  <si>
    <t>coût</t>
  </si>
  <si>
    <t>coût total</t>
  </si>
  <si>
    <t>Loyer</t>
  </si>
  <si>
    <t>Forfait cellulaire</t>
  </si>
  <si>
    <t>Internet</t>
  </si>
  <si>
    <t>Cable (forfait télé)</t>
  </si>
  <si>
    <t>Auto</t>
  </si>
  <si>
    <t>Assurance auto</t>
  </si>
  <si>
    <t>Entretien auto</t>
  </si>
  <si>
    <t>Passe d'autobus et de métro</t>
  </si>
  <si>
    <t>Nourriture (Pour le mois)</t>
  </si>
  <si>
    <t>coiffure</t>
  </si>
  <si>
    <t>vêtements</t>
  </si>
  <si>
    <t>Soins dentaire et médicaux</t>
  </si>
  <si>
    <t>Électricité/chauffage</t>
  </si>
  <si>
    <t>Revenus (salaire)</t>
  </si>
  <si>
    <t>Salaire/semaine pour 1 personne</t>
  </si>
  <si>
    <t>Salaire/mois pour 1 personne</t>
  </si>
  <si>
    <t>Les deux salaires pour 1 mois</t>
  </si>
  <si>
    <t>Sorties et restaurants</t>
  </si>
  <si>
    <t>Autres loisirs</t>
  </si>
  <si>
    <t>Dépenses/mois</t>
  </si>
  <si>
    <t>Salaire horaire</t>
  </si>
  <si>
    <t>Heures de travail/semaine/personne</t>
  </si>
  <si>
    <t>Total des dépenses</t>
  </si>
  <si>
    <t>Argent restant</t>
  </si>
  <si>
    <t>1- Allez sur le site Kangalou.com</t>
  </si>
  <si>
    <t>2- Vous devez inclure quelques photos de votre appartement à votre travail. (P3)</t>
  </si>
  <si>
    <t>5- Expliquer comment vous aller vous rendre à l’Université (trajet p.3).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</si>
</sst>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$&quot;"/>
  </numFmts>
  <fonts count="28" x14ac:knownFonts="1"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4"/>
      <name val="Calibri"/>
      <family val="2"/>
      <scheme val="minor"/>
    </font>
    <font>
      <b/>
      <sz val="28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22"/>
      <color rgb="FF00B050"/>
      <name val="Calibri"/>
      <family val="2"/>
      <scheme val="minor"/>
    </font>
    <font>
      <sz val="18"/>
      <name val="Calibri"/>
      <family val="2"/>
      <scheme val="minor"/>
    </font>
    <font>
      <b/>
      <sz val="28"/>
      <color rgb="FF00B050"/>
      <name val="Calibri"/>
      <family val="2"/>
      <scheme val="minor"/>
    </font>
    <font>
      <b/>
      <sz val="36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</borders>
  <cellStyleXfs count="7">
    <xf numFmtId="0" fontId="0" fillId="0" borderId="0"/>
    <xf numFmtId="0" fontId="11" fillId="5" borderId="0" applyNumberFormat="0" applyBorder="0" applyAlignment="0" applyProtection="0"/>
    <xf numFmtId="0" fontId="12" fillId="6" borderId="3" applyNumberFormat="0" applyAlignment="0" applyProtection="0"/>
    <xf numFmtId="0" fontId="13" fillId="0" borderId="0" applyNumberFormat="0" applyFill="0" applyBorder="0" applyAlignment="0" applyProtection="0"/>
    <xf numFmtId="0" fontId="10" fillId="7" borderId="4" applyNumberFormat="0" applyFont="0" applyAlignment="0" applyProtection="0"/>
    <xf numFmtId="0" fontId="14" fillId="8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Fill="1" applyBorder="1" applyProtection="1"/>
    <xf numFmtId="0" fontId="3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3" borderId="0" xfId="0" applyFill="1"/>
    <xf numFmtId="0" fontId="0" fillId="0" borderId="0" xfId="0" applyAlignment="1">
      <alignment horizontal="center"/>
    </xf>
    <xf numFmtId="0" fontId="5" fillId="0" borderId="0" xfId="0" applyFont="1"/>
    <xf numFmtId="0" fontId="1" fillId="4" borderId="1" xfId="0" applyFont="1" applyFill="1" applyBorder="1" applyAlignment="1">
      <alignment horizontal="left"/>
    </xf>
    <xf numFmtId="0" fontId="6" fillId="2" borderId="0" xfId="0" applyFont="1" applyFill="1" applyProtection="1">
      <protection locked="0"/>
    </xf>
    <xf numFmtId="0" fontId="1" fillId="4" borderId="2" xfId="0" applyFont="1" applyFill="1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164" fontId="0" fillId="0" borderId="0" xfId="0" applyNumberFormat="1" applyProtection="1">
      <protection locked="0"/>
    </xf>
    <xf numFmtId="164" fontId="0" fillId="0" borderId="0" xfId="0" applyNumberFormat="1"/>
    <xf numFmtId="0" fontId="9" fillId="0" borderId="0" xfId="0" applyFont="1"/>
    <xf numFmtId="0" fontId="15" fillId="5" borderId="0" xfId="1" applyFont="1"/>
    <xf numFmtId="0" fontId="16" fillId="5" borderId="0" xfId="3" applyFont="1" applyFill="1"/>
    <xf numFmtId="0" fontId="17" fillId="8" borderId="0" xfId="5" applyFont="1"/>
    <xf numFmtId="0" fontId="18" fillId="5" borderId="0" xfId="1" applyFont="1" applyAlignment="1">
      <alignment horizontal="center"/>
    </xf>
    <xf numFmtId="164" fontId="19" fillId="6" borderId="3" xfId="2" applyNumberFormat="1" applyFont="1" applyProtection="1">
      <protection locked="0"/>
    </xf>
    <xf numFmtId="0" fontId="20" fillId="5" borderId="0" xfId="1" applyFont="1"/>
    <xf numFmtId="0" fontId="7" fillId="7" borderId="4" xfId="4" applyFont="1"/>
    <xf numFmtId="164" fontId="7" fillId="7" borderId="4" xfId="4" applyNumberFormat="1" applyFont="1"/>
    <xf numFmtId="3" fontId="21" fillId="6" borderId="3" xfId="2" applyNumberFormat="1" applyFont="1" applyAlignment="1" applyProtection="1">
      <alignment horizontal="right"/>
      <protection locked="0"/>
    </xf>
    <xf numFmtId="164" fontId="21" fillId="6" borderId="3" xfId="2" applyNumberFormat="1" applyFont="1" applyAlignment="1" applyProtection="1">
      <alignment horizontal="right"/>
      <protection locked="0"/>
    </xf>
    <xf numFmtId="164" fontId="21" fillId="6" borderId="3" xfId="2" applyNumberFormat="1" applyFont="1" applyAlignment="1" applyProtection="1">
      <alignment horizontal="right"/>
    </xf>
    <xf numFmtId="0" fontId="18" fillId="8" borderId="0" xfId="5" applyFont="1" applyAlignment="1">
      <alignment horizontal="center"/>
    </xf>
    <xf numFmtId="164" fontId="22" fillId="10" borderId="5" xfId="0" applyNumberFormat="1" applyFont="1" applyFill="1" applyBorder="1"/>
    <xf numFmtId="164" fontId="23" fillId="10" borderId="5" xfId="0" applyNumberFormat="1" applyFont="1" applyFill="1" applyBorder="1"/>
    <xf numFmtId="164" fontId="25" fillId="10" borderId="5" xfId="0" applyNumberFormat="1" applyFont="1" applyFill="1" applyBorder="1"/>
    <xf numFmtId="0" fontId="26" fillId="8" borderId="0" xfId="5" applyFont="1" applyAlignment="1">
      <alignment horizontal="center"/>
    </xf>
    <xf numFmtId="0" fontId="24" fillId="8" borderId="0" xfId="5" applyFont="1"/>
    <xf numFmtId="164" fontId="19" fillId="6" borderId="6" xfId="2" applyNumberFormat="1" applyFont="1" applyBorder="1" applyProtection="1">
      <protection locked="0"/>
    </xf>
    <xf numFmtId="164" fontId="17" fillId="5" borderId="5" xfId="1" applyNumberFormat="1" applyFont="1" applyBorder="1"/>
    <xf numFmtId="0" fontId="0" fillId="11" borderId="0" xfId="0" applyFill="1" applyAlignment="1">
      <alignment horizontal="center"/>
    </xf>
    <xf numFmtId="0" fontId="0" fillId="11" borderId="5" xfId="0" applyFill="1" applyBorder="1" applyAlignment="1">
      <alignment horizontal="center"/>
    </xf>
    <xf numFmtId="0" fontId="0" fillId="0" borderId="5" xfId="0" applyBorder="1"/>
    <xf numFmtId="164" fontId="19" fillId="6" borderId="3" xfId="2" applyNumberFormat="1" applyFont="1" applyProtection="1"/>
    <xf numFmtId="0" fontId="7" fillId="9" borderId="4" xfId="4" applyFont="1" applyFill="1" applyProtection="1">
      <protection locked="0"/>
    </xf>
    <xf numFmtId="164" fontId="7" fillId="7" borderId="4" xfId="4" applyNumberFormat="1" applyFont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164" fontId="0" fillId="0" borderId="0" xfId="0" applyNumberFormat="1" applyFill="1" applyAlignment="1" applyProtection="1">
      <alignment horizontal="right"/>
      <protection locked="0"/>
    </xf>
    <xf numFmtId="0" fontId="19" fillId="0" borderId="0" xfId="6" applyFont="1" applyAlignment="1">
      <alignment horizontal="left"/>
    </xf>
  </cellXfs>
  <cellStyles count="7">
    <cellStyle name="Accent6" xfId="5" builtinId="49"/>
    <cellStyle name="Avertissement" xfId="3" builtinId="11"/>
    <cellStyle name="Lien hypertexte" xfId="6" builtinId="8"/>
    <cellStyle name="Normal" xfId="0" builtinId="0"/>
    <cellStyle name="Note" xfId="4" builtinId="10"/>
    <cellStyle name="Satisfaisant" xfId="1" builtinId="26"/>
    <cellStyle name="Sortie" xfId="2" builtinId="21"/>
  </cellStyles>
  <dxfs count="5">
    <dxf>
      <font>
        <strike val="0"/>
        <outline val="0"/>
        <shadow val="0"/>
        <u val="none"/>
        <vertAlign val="baseline"/>
        <sz val="18"/>
        <color theme="1"/>
        <name val="Calibri"/>
        <scheme val="minor"/>
      </font>
      <numFmt numFmtId="164" formatCode="#,##0.00\ &quot;$&quot;"/>
    </dxf>
    <dxf>
      <font>
        <strike val="0"/>
        <outline val="0"/>
        <shadow val="0"/>
        <u val="none"/>
        <vertAlign val="baseline"/>
        <sz val="18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Calibri"/>
        <scheme val="minor"/>
      </font>
    </dxf>
    <dxf>
      <numFmt numFmtId="164" formatCode="#,##0.00\ &quot;$&quot;"/>
    </dxf>
  </dxfs>
  <tableStyles count="0" defaultTableStyle="TableStyleMedium2" defaultPivotStyle="PivotStyleLight16"/>
  <colors>
    <mruColors>
      <color rgb="FF00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Relationship Id="rId5" Type="http://schemas.openxmlformats.org/officeDocument/2006/relationships/image" Target="../media/image5.jpeg"/><Relationship Id="rId4" Type="http://schemas.openxmlformats.org/officeDocument/2006/relationships/hyperlink" Target="https://www.kangalou.com/fr/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5" Type="http://schemas.openxmlformats.org/officeDocument/2006/relationships/image" Target="../media/image10.jpeg"/><Relationship Id="rId4" Type="http://schemas.openxmlformats.org/officeDocument/2006/relationships/image" Target="../media/image9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jpeg"/><Relationship Id="rId1" Type="http://schemas.openxmlformats.org/officeDocument/2006/relationships/image" Target="../media/image1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jpeg"/><Relationship Id="rId1" Type="http://schemas.openxmlformats.org/officeDocument/2006/relationships/image" Target="../media/image13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1</xdr:row>
      <xdr:rowOff>57150</xdr:rowOff>
    </xdr:from>
    <xdr:to>
      <xdr:col>6</xdr:col>
      <xdr:colOff>704850</xdr:colOff>
      <xdr:row>3</xdr:row>
      <xdr:rowOff>104775</xdr:rowOff>
    </xdr:to>
    <xdr:sp macro="" textlink="">
      <xdr:nvSpPr>
        <xdr:cNvPr id="2" name="ZoneTexte 1"/>
        <xdr:cNvSpPr txBox="1"/>
      </xdr:nvSpPr>
      <xdr:spPr>
        <a:xfrm>
          <a:off x="1085850" y="247650"/>
          <a:ext cx="4191000" cy="666750"/>
        </a:xfrm>
        <a:prstGeom prst="rect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3600" b="1"/>
            <a:t>Budget appartement</a:t>
          </a:r>
        </a:p>
      </xdr:txBody>
    </xdr:sp>
    <xdr:clientData/>
  </xdr:twoCellAnchor>
  <xdr:twoCellAnchor editAs="oneCell">
    <xdr:from>
      <xdr:col>1</xdr:col>
      <xdr:colOff>38100</xdr:colOff>
      <xdr:row>22</xdr:row>
      <xdr:rowOff>85725</xdr:rowOff>
    </xdr:from>
    <xdr:to>
      <xdr:col>5</xdr:col>
      <xdr:colOff>742481</xdr:colOff>
      <xdr:row>32</xdr:row>
      <xdr:rowOff>104535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0100" y="4743450"/>
          <a:ext cx="3752381" cy="1923810"/>
        </a:xfrm>
        <a:prstGeom prst="rect">
          <a:avLst/>
        </a:prstGeom>
        <a:ln>
          <a:noFill/>
        </a:ln>
        <a:effectLst>
          <a:reflection blurRad="12700" stA="30000" endPos="30000" dist="5000" dir="5400000" sy="-100000" algn="bl" rotWithShape="0"/>
        </a:effectLst>
        <a:scene3d>
          <a:camera prst="perspectiveContrastingLeftFacing">
            <a:rot lat="300000" lon="19800000" rev="0"/>
          </a:camera>
          <a:lightRig rig="threePt" dir="t">
            <a:rot lat="0" lon="0" rev="2700000"/>
          </a:lightRig>
        </a:scene3d>
        <a:sp3d>
          <a:bevelT w="63500" h="50800"/>
        </a:sp3d>
      </xdr:spPr>
    </xdr:pic>
    <xdr:clientData/>
  </xdr:twoCellAnchor>
  <xdr:twoCellAnchor>
    <xdr:from>
      <xdr:col>0</xdr:col>
      <xdr:colOff>371475</xdr:colOff>
      <xdr:row>4</xdr:row>
      <xdr:rowOff>514350</xdr:rowOff>
    </xdr:from>
    <xdr:to>
      <xdr:col>8</xdr:col>
      <xdr:colOff>104775</xdr:colOff>
      <xdr:row>19</xdr:row>
      <xdr:rowOff>76200</xdr:rowOff>
    </xdr:to>
    <xdr:sp macro="" textlink="">
      <xdr:nvSpPr>
        <xdr:cNvPr id="5" name="ZoneTexte 4"/>
        <xdr:cNvSpPr txBox="1"/>
      </xdr:nvSpPr>
      <xdr:spPr>
        <a:xfrm>
          <a:off x="371475" y="1676400"/>
          <a:ext cx="5829300" cy="2819400"/>
        </a:xfrm>
        <a:prstGeom prst="rect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16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Mise en situation </a:t>
          </a:r>
          <a:r>
            <a:rPr lang="fr-CA" sz="16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:</a:t>
          </a:r>
        </a:p>
        <a:p>
          <a:r>
            <a:rPr lang="fr-CA" sz="16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1. Vous avez </a:t>
          </a:r>
          <a:r>
            <a:rPr lang="fr-CA" sz="16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20 ans</a:t>
          </a:r>
          <a:r>
            <a:rPr lang="fr-CA" sz="16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, et vous étudiez à l’Université du Québec à Montréal (UQAM) pour devenir enseignant.</a:t>
          </a:r>
        </a:p>
        <a:p>
          <a:r>
            <a:rPr lang="fr-CA" sz="16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2. Vous êtes éreinté de faire le </a:t>
          </a:r>
          <a:r>
            <a:rPr lang="fr-CA" sz="16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voyagement </a:t>
          </a:r>
          <a:r>
            <a:rPr lang="fr-CA" sz="16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depuis La Plaine. Vous décidez donc de vous trouver un </a:t>
          </a:r>
          <a:r>
            <a:rPr lang="fr-CA" sz="16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appartement </a:t>
          </a:r>
          <a:r>
            <a:rPr lang="fr-CA" sz="16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avec un ami qui étudie avec vous</a:t>
          </a:r>
        </a:p>
        <a:p>
          <a:r>
            <a:rPr lang="fr-CA" sz="16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3. Vous avez un emploi à temps partiel (20h/semaine) et votre salaire est de </a:t>
          </a:r>
          <a:r>
            <a:rPr lang="fr-CA" sz="16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15$ </a:t>
          </a:r>
          <a:r>
            <a:rPr lang="fr-CA" sz="16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de l’heure.</a:t>
          </a:r>
        </a:p>
        <a:p>
          <a:r>
            <a:rPr lang="fr-CA" sz="16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4. Vous avez déjà tous les meubles.</a:t>
          </a:r>
        </a:p>
        <a:p>
          <a:r>
            <a:rPr lang="fr-CA" sz="16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5. Vous avez une automobile (d’une valeur de 8000$)</a:t>
          </a:r>
          <a:endParaRPr lang="fr-CA" sz="1600"/>
        </a:p>
      </xdr:txBody>
    </xdr:sp>
    <xdr:clientData/>
  </xdr:twoCellAnchor>
  <xdr:twoCellAnchor>
    <xdr:from>
      <xdr:col>8</xdr:col>
      <xdr:colOff>323850</xdr:colOff>
      <xdr:row>9</xdr:row>
      <xdr:rowOff>9524</xdr:rowOff>
    </xdr:from>
    <xdr:to>
      <xdr:col>10</xdr:col>
      <xdr:colOff>514350</xdr:colOff>
      <xdr:row>24</xdr:row>
      <xdr:rowOff>161925</xdr:rowOff>
    </xdr:to>
    <xdr:sp macro="" textlink="">
      <xdr:nvSpPr>
        <xdr:cNvPr id="6" name="ZoneTexte 5"/>
        <xdr:cNvSpPr txBox="1"/>
      </xdr:nvSpPr>
      <xdr:spPr>
        <a:xfrm>
          <a:off x="5772150" y="2114549"/>
          <a:ext cx="5562600" cy="3086101"/>
        </a:xfrm>
        <a:prstGeom prst="rect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16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Votre travail </a:t>
          </a:r>
          <a:r>
            <a:rPr lang="fr-CA" sz="16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:</a:t>
          </a:r>
        </a:p>
        <a:p>
          <a:r>
            <a:rPr lang="fr-CA" sz="16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1- Vous devez vous trouver un appartement (minimum un 4 ½)</a:t>
          </a:r>
        </a:p>
        <a:p>
          <a:pPr lvl="1"/>
          <a:r>
            <a:rPr lang="fr-CA" sz="16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• Inclure le coût, les photos et l’endroit de l’appartement</a:t>
          </a:r>
        </a:p>
        <a:p>
          <a:r>
            <a:rPr lang="fr-CA" sz="16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2- Vous devez calculez combien vous coûterais une journée de nourriture.</a:t>
          </a:r>
        </a:p>
        <a:p>
          <a:pPr lvl="1"/>
          <a:r>
            <a:rPr lang="fr-CA" sz="16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• Faites un menu (déjeuner, diner et souper), Allez sur des sites d’épicerie et calculez le coût de chaque aliment (ex: si un pain de 20 tranches vous coûte 2$, 1 tranche = 10 sous.</a:t>
          </a:r>
        </a:p>
        <a:p>
          <a:r>
            <a:rPr lang="fr-CA" sz="16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3- Remplissez la feuille des achats </a:t>
          </a:r>
          <a:r>
            <a:rPr lang="fr-CA" sz="16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mensuels </a:t>
          </a:r>
          <a:r>
            <a:rPr lang="fr-CA" sz="16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de la pharmacie.</a:t>
          </a:r>
        </a:p>
        <a:p>
          <a:r>
            <a:rPr lang="fr-CA" sz="16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4- Remplissez la feuille de budget (revenus/dépenses).</a:t>
          </a:r>
        </a:p>
        <a:p>
          <a:r>
            <a:rPr lang="fr-CA" sz="16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5- Remplissez la feuille du bilan</a:t>
          </a:r>
          <a:endParaRPr lang="fr-CA" sz="16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2295525</xdr:colOff>
      <xdr:row>1</xdr:row>
      <xdr:rowOff>57150</xdr:rowOff>
    </xdr:from>
    <xdr:to>
      <xdr:col>3</xdr:col>
      <xdr:colOff>504825</xdr:colOff>
      <xdr:row>5</xdr:row>
      <xdr:rowOff>114300</xdr:rowOff>
    </xdr:to>
    <xdr:sp macro="" textlink="">
      <xdr:nvSpPr>
        <xdr:cNvPr id="2" name="ZoneTexte 1"/>
        <xdr:cNvSpPr txBox="1"/>
      </xdr:nvSpPr>
      <xdr:spPr>
        <a:xfrm>
          <a:off x="3057525" y="247650"/>
          <a:ext cx="5591175" cy="819150"/>
        </a:xfrm>
        <a:prstGeom prst="rect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4000" b="1"/>
            <a:t>Trouver un appartement</a:t>
          </a:r>
        </a:p>
      </xdr:txBody>
    </xdr:sp>
    <xdr:clientData/>
  </xdr:twoCellAnchor>
  <xdr:twoCellAnchor>
    <xdr:from>
      <xdr:col>1</xdr:col>
      <xdr:colOff>47625</xdr:colOff>
      <xdr:row>13</xdr:row>
      <xdr:rowOff>66675</xdr:rowOff>
    </xdr:from>
    <xdr:to>
      <xdr:col>2</xdr:col>
      <xdr:colOff>104775</xdr:colOff>
      <xdr:row>15</xdr:row>
      <xdr:rowOff>209550</xdr:rowOff>
    </xdr:to>
    <xdr:sp macro="" textlink="" fLocksText="0">
      <xdr:nvSpPr>
        <xdr:cNvPr id="11" name="ZoneTexte 10"/>
        <xdr:cNvSpPr txBox="1"/>
      </xdr:nvSpPr>
      <xdr:spPr>
        <a:xfrm>
          <a:off x="809625" y="2819400"/>
          <a:ext cx="6591300" cy="6762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CA" sz="1400"/>
        </a:p>
      </xdr:txBody>
    </xdr:sp>
    <xdr:clientData/>
  </xdr:twoCellAnchor>
  <xdr:twoCellAnchor>
    <xdr:from>
      <xdr:col>1</xdr:col>
      <xdr:colOff>2114550</xdr:colOff>
      <xdr:row>18</xdr:row>
      <xdr:rowOff>95251</xdr:rowOff>
    </xdr:from>
    <xdr:to>
      <xdr:col>2</xdr:col>
      <xdr:colOff>123825</xdr:colOff>
      <xdr:row>19</xdr:row>
      <xdr:rowOff>28576</xdr:rowOff>
    </xdr:to>
    <xdr:sp macro="" textlink="" fLocksText="0">
      <xdr:nvSpPr>
        <xdr:cNvPr id="12" name="ZoneTexte 11"/>
        <xdr:cNvSpPr txBox="1"/>
      </xdr:nvSpPr>
      <xdr:spPr>
        <a:xfrm>
          <a:off x="2876550" y="4419601"/>
          <a:ext cx="4543425" cy="3238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CA" sz="1400"/>
        </a:p>
      </xdr:txBody>
    </xdr:sp>
    <xdr:clientData/>
  </xdr:twoCellAnchor>
  <xdr:twoCellAnchor>
    <xdr:from>
      <xdr:col>1</xdr:col>
      <xdr:colOff>1123950</xdr:colOff>
      <xdr:row>17</xdr:row>
      <xdr:rowOff>95250</xdr:rowOff>
    </xdr:from>
    <xdr:to>
      <xdr:col>1</xdr:col>
      <xdr:colOff>5124450</xdr:colOff>
      <xdr:row>18</xdr:row>
      <xdr:rowOff>19050</xdr:rowOff>
    </xdr:to>
    <xdr:sp macro="" textlink="" fLocksText="0">
      <xdr:nvSpPr>
        <xdr:cNvPr id="13" name="ZoneTexte 12"/>
        <xdr:cNvSpPr txBox="1"/>
      </xdr:nvSpPr>
      <xdr:spPr>
        <a:xfrm>
          <a:off x="1885950" y="4019550"/>
          <a:ext cx="4000500" cy="3238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CA" sz="1400"/>
        </a:p>
      </xdr:txBody>
    </xdr:sp>
    <xdr:clientData/>
  </xdr:twoCellAnchor>
  <xdr:twoCellAnchor>
    <xdr:from>
      <xdr:col>1</xdr:col>
      <xdr:colOff>1552574</xdr:colOff>
      <xdr:row>19</xdr:row>
      <xdr:rowOff>133350</xdr:rowOff>
    </xdr:from>
    <xdr:to>
      <xdr:col>2</xdr:col>
      <xdr:colOff>133350</xdr:colOff>
      <xdr:row>23</xdr:row>
      <xdr:rowOff>0</xdr:rowOff>
    </xdr:to>
    <xdr:sp macro="" textlink="" fLocksText="0">
      <xdr:nvSpPr>
        <xdr:cNvPr id="14" name="ZoneTexte 13"/>
        <xdr:cNvSpPr txBox="1"/>
      </xdr:nvSpPr>
      <xdr:spPr>
        <a:xfrm>
          <a:off x="2314574" y="4848225"/>
          <a:ext cx="5114926" cy="10001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CA" sz="1400"/>
        </a:p>
      </xdr:txBody>
    </xdr:sp>
    <xdr:clientData/>
  </xdr:twoCellAnchor>
  <xdr:twoCellAnchor>
    <xdr:from>
      <xdr:col>1</xdr:col>
      <xdr:colOff>85726</xdr:colOff>
      <xdr:row>27</xdr:row>
      <xdr:rowOff>28575</xdr:rowOff>
    </xdr:from>
    <xdr:to>
      <xdr:col>2</xdr:col>
      <xdr:colOff>152400</xdr:colOff>
      <xdr:row>28</xdr:row>
      <xdr:rowOff>180975</xdr:rowOff>
    </xdr:to>
    <xdr:sp macro="" textlink="" fLocksText="0">
      <xdr:nvSpPr>
        <xdr:cNvPr id="15" name="ZoneTexte 14"/>
        <xdr:cNvSpPr txBox="1"/>
      </xdr:nvSpPr>
      <xdr:spPr>
        <a:xfrm>
          <a:off x="847726" y="6677025"/>
          <a:ext cx="6600824" cy="11334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CA" sz="1400"/>
        </a:p>
      </xdr:txBody>
    </xdr:sp>
    <xdr:clientData/>
  </xdr:twoCellAnchor>
  <xdr:twoCellAnchor>
    <xdr:from>
      <xdr:col>1</xdr:col>
      <xdr:colOff>76200</xdr:colOff>
      <xdr:row>30</xdr:row>
      <xdr:rowOff>142875</xdr:rowOff>
    </xdr:from>
    <xdr:to>
      <xdr:col>2</xdr:col>
      <xdr:colOff>142874</xdr:colOff>
      <xdr:row>34</xdr:row>
      <xdr:rowOff>209550</xdr:rowOff>
    </xdr:to>
    <xdr:sp macro="" textlink="" fLocksText="0">
      <xdr:nvSpPr>
        <xdr:cNvPr id="18" name="ZoneTexte 17"/>
        <xdr:cNvSpPr txBox="1"/>
      </xdr:nvSpPr>
      <xdr:spPr>
        <a:xfrm>
          <a:off x="838200" y="9134475"/>
          <a:ext cx="6600824" cy="11334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CA" sz="1400"/>
        </a:p>
      </xdr:txBody>
    </xdr:sp>
    <xdr:clientData/>
  </xdr:twoCellAnchor>
  <xdr:twoCellAnchor editAs="oneCell">
    <xdr:from>
      <xdr:col>2</xdr:col>
      <xdr:colOff>809624</xdr:colOff>
      <xdr:row>10</xdr:row>
      <xdr:rowOff>102758</xdr:rowOff>
    </xdr:from>
    <xdr:to>
      <xdr:col>5</xdr:col>
      <xdr:colOff>275674</xdr:colOff>
      <xdr:row>15</xdr:row>
      <xdr:rowOff>114300</xdr:rowOff>
    </xdr:to>
    <xdr:pic>
      <xdr:nvPicPr>
        <xdr:cNvPr id="20" name="Image 19" descr="RÃ©sultats de recherche d'images pour Â«Â appartement clipartÂ Â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4" y="1474358"/>
          <a:ext cx="1837775" cy="1926067"/>
        </a:xfrm>
        <a:prstGeom prst="rect">
          <a:avLst/>
        </a:prstGeom>
        <a:solidFill>
          <a:srgbClr val="FFFFFF">
            <a:shade val="85000"/>
          </a:srgbClr>
        </a:solidFill>
        <a:ln w="190500" cap="sq">
          <a:solidFill>
            <a:srgbClr val="FFFFFF"/>
          </a:solidFill>
          <a:miter lim="800000"/>
        </a:ln>
        <a:effectLst>
          <a:outerShdw blurRad="65000" dist="50800" dir="12900000" kx="195000" ky="145000" algn="tl" rotWithShape="0">
            <a:srgbClr val="000000">
              <a:alpha val="30000"/>
            </a:srgbClr>
          </a:outerShdw>
        </a:effectLst>
        <a:scene3d>
          <a:camera prst="orthographicFront">
            <a:rot lat="0" lon="0" rev="360000"/>
          </a:camera>
          <a:lightRig rig="twoPt" dir="t">
            <a:rot lat="0" lon="0" rev="7200000"/>
          </a:lightRig>
        </a:scene3d>
        <a:sp3d contourW="12700">
          <a:bevelT w="25400" h="19050"/>
          <a:contourClr>
            <a:srgbClr val="969696"/>
          </a:contourClr>
        </a:sp3d>
        <a:extLst/>
      </xdr:spPr>
    </xdr:pic>
    <xdr:clientData/>
  </xdr:twoCellAnchor>
  <xdr:twoCellAnchor editAs="oneCell">
    <xdr:from>
      <xdr:col>3</xdr:col>
      <xdr:colOff>38100</xdr:colOff>
      <xdr:row>17</xdr:row>
      <xdr:rowOff>161925</xdr:rowOff>
    </xdr:from>
    <xdr:to>
      <xdr:col>5</xdr:col>
      <xdr:colOff>28575</xdr:colOff>
      <xdr:row>21</xdr:row>
      <xdr:rowOff>190500</xdr:rowOff>
    </xdr:to>
    <xdr:pic>
      <xdr:nvPicPr>
        <xdr:cNvPr id="19" name="Image 18" descr="RÃ©sultats de recherche d'images pour Â«Â informationÂ Â»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1975" y="4086225"/>
          <a:ext cx="1514475" cy="1514475"/>
        </a:xfrm>
        <a:prstGeom prst="rect">
          <a:avLst/>
        </a:prstGeom>
        <a:solidFill>
          <a:srgbClr val="FFFFFF">
            <a:shade val="85000"/>
          </a:srgbClr>
        </a:solidFill>
        <a:ln w="190500" cap="sq">
          <a:solidFill>
            <a:srgbClr val="FFFFFF"/>
          </a:solidFill>
          <a:miter lim="800000"/>
        </a:ln>
        <a:effectLst>
          <a:outerShdw blurRad="65000" dist="50800" dir="12900000" kx="195000" ky="145000" algn="tl" rotWithShape="0">
            <a:srgbClr val="000000">
              <a:alpha val="30000"/>
            </a:srgbClr>
          </a:outerShdw>
        </a:effectLst>
        <a:scene3d>
          <a:camera prst="orthographicFront">
            <a:rot lat="0" lon="0" rev="360000"/>
          </a:camera>
          <a:lightRig rig="twoPt" dir="t">
            <a:rot lat="0" lon="0" rev="7200000"/>
          </a:lightRig>
        </a:scene3d>
        <a:sp3d contourW="12700">
          <a:bevelT w="25400" h="19050"/>
          <a:contourClr>
            <a:srgbClr val="969696"/>
          </a:contourClr>
        </a:sp3d>
        <a:extLst/>
      </xdr:spPr>
    </xdr:pic>
    <xdr:clientData/>
  </xdr:twoCellAnchor>
  <xdr:twoCellAnchor editAs="oneCell">
    <xdr:from>
      <xdr:col>3</xdr:col>
      <xdr:colOff>47625</xdr:colOff>
      <xdr:row>25</xdr:row>
      <xdr:rowOff>190500</xdr:rowOff>
    </xdr:from>
    <xdr:to>
      <xdr:col>4</xdr:col>
      <xdr:colOff>610944</xdr:colOff>
      <xdr:row>29</xdr:row>
      <xdr:rowOff>142876</xdr:rowOff>
    </xdr:to>
    <xdr:pic>
      <xdr:nvPicPr>
        <xdr:cNvPr id="21" name="Image 20" descr="Image associÃ©e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688"/>
        <a:stretch/>
      </xdr:blipFill>
      <xdr:spPr bwMode="auto">
        <a:xfrm>
          <a:off x="8191500" y="6305550"/>
          <a:ext cx="1325319" cy="1733551"/>
        </a:xfrm>
        <a:prstGeom prst="rect">
          <a:avLst/>
        </a:prstGeom>
        <a:solidFill>
          <a:srgbClr val="FFFFFF">
            <a:shade val="85000"/>
          </a:srgbClr>
        </a:solidFill>
        <a:ln w="190500" cap="sq">
          <a:solidFill>
            <a:srgbClr val="FFFFFF"/>
          </a:solidFill>
          <a:miter lim="800000"/>
        </a:ln>
        <a:effectLst>
          <a:outerShdw blurRad="65000" dist="50800" dir="12900000" kx="195000" ky="145000" algn="tl" rotWithShape="0">
            <a:srgbClr val="000000">
              <a:alpha val="30000"/>
            </a:srgbClr>
          </a:outerShdw>
        </a:effectLst>
        <a:scene3d>
          <a:camera prst="orthographicFront">
            <a:rot lat="0" lon="0" rev="360000"/>
          </a:camera>
          <a:lightRig rig="twoPt" dir="t">
            <a:rot lat="0" lon="0" rev="7200000"/>
          </a:lightRig>
        </a:scene3d>
        <a:sp3d contourW="12700">
          <a:bevelT w="25400" h="19050"/>
          <a:contourClr>
            <a:srgbClr val="969696"/>
          </a:contourClr>
        </a:sp3d>
        <a:extLst/>
      </xdr:spPr>
    </xdr:pic>
    <xdr:clientData/>
  </xdr:twoCellAnchor>
  <xdr:twoCellAnchor editAs="oneCell">
    <xdr:from>
      <xdr:col>1</xdr:col>
      <xdr:colOff>1000125</xdr:colOff>
      <xdr:row>11</xdr:row>
      <xdr:rowOff>35571</xdr:rowOff>
    </xdr:from>
    <xdr:to>
      <xdr:col>1</xdr:col>
      <xdr:colOff>2009775</xdr:colOff>
      <xdr:row>11</xdr:row>
      <xdr:rowOff>403273</xdr:rowOff>
    </xdr:to>
    <xdr:pic>
      <xdr:nvPicPr>
        <xdr:cNvPr id="16" name="Image 15" descr="RÃ©sultats de recherche d'images pour Â«Â cliquez iciÂ Â»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1740546"/>
          <a:ext cx="1009650" cy="3677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414134</xdr:colOff>
      <xdr:row>1</xdr:row>
      <xdr:rowOff>76200</xdr:rowOff>
    </xdr:from>
    <xdr:ext cx="6399508" cy="968983"/>
    <xdr:sp macro="" textlink="">
      <xdr:nvSpPr>
        <xdr:cNvPr id="5" name="Rectangle 4"/>
        <xdr:cNvSpPr/>
      </xdr:nvSpPr>
      <xdr:spPr>
        <a:xfrm>
          <a:off x="1176134" y="266700"/>
          <a:ext cx="6399508" cy="968983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pPr algn="ctr"/>
          <a:r>
            <a:rPr lang="fr-FR" sz="2800" b="1" cap="none" spc="0">
              <a:ln/>
              <a:solidFill>
                <a:schemeClr val="tx2"/>
              </a:solidFill>
              <a:effectLst/>
            </a:rPr>
            <a:t>Votre album photo de votre appartement</a:t>
          </a:r>
        </a:p>
        <a:p>
          <a:pPr algn="ctr"/>
          <a:r>
            <a:rPr lang="fr-FR" sz="2800" b="1" cap="none" spc="0">
              <a:ln/>
              <a:solidFill>
                <a:schemeClr val="tx2"/>
              </a:solidFill>
              <a:effectLst/>
            </a:rPr>
            <a:t>+ Capture d'écran du trajet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9526</xdr:colOff>
      <xdr:row>7</xdr:row>
      <xdr:rowOff>9525</xdr:rowOff>
    </xdr:from>
    <xdr:to>
      <xdr:col>4</xdr:col>
      <xdr:colOff>1905001</xdr:colOff>
      <xdr:row>17</xdr:row>
      <xdr:rowOff>190500</xdr:rowOff>
    </xdr:to>
    <xdr:pic>
      <xdr:nvPicPr>
        <xdr:cNvPr id="5" name="Image 4" descr="RÃ©sultats de recherche d'images pour Â«Â dÃ©jeunerÂ Â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6" y="1609725"/>
          <a:ext cx="1895475" cy="2085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285750</xdr:colOff>
      <xdr:row>19</xdr:row>
      <xdr:rowOff>0</xdr:rowOff>
    </xdr:from>
    <xdr:to>
      <xdr:col>4</xdr:col>
      <xdr:colOff>1905000</xdr:colOff>
      <xdr:row>28</xdr:row>
      <xdr:rowOff>190500</xdr:rowOff>
    </xdr:to>
    <xdr:pic>
      <xdr:nvPicPr>
        <xdr:cNvPr id="6" name="Image 5" descr="RÃ©sultats de recherche d'images pour Â«Â diner sandwichÂ Â»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036" r="15024"/>
        <a:stretch/>
      </xdr:blipFill>
      <xdr:spPr bwMode="auto">
        <a:xfrm>
          <a:off x="2333625" y="3619500"/>
          <a:ext cx="1914525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</xdr:row>
      <xdr:rowOff>9524</xdr:rowOff>
    </xdr:from>
    <xdr:to>
      <xdr:col>4</xdr:col>
      <xdr:colOff>1905000</xdr:colOff>
      <xdr:row>40</xdr:row>
      <xdr:rowOff>9525</xdr:rowOff>
    </xdr:to>
    <xdr:pic>
      <xdr:nvPicPr>
        <xdr:cNvPr id="7" name="Image 6" descr="RÃ©sultats de recherche d'images pour Â«Â souper Ã©quilibrÃ©Â Â»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104" r="5974"/>
        <a:stretch/>
      </xdr:blipFill>
      <xdr:spPr bwMode="auto">
        <a:xfrm>
          <a:off x="2343150" y="5724524"/>
          <a:ext cx="1905000" cy="1905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285750</xdr:colOff>
      <xdr:row>40</xdr:row>
      <xdr:rowOff>190499</xdr:rowOff>
    </xdr:from>
    <xdr:to>
      <xdr:col>5</xdr:col>
      <xdr:colOff>0</xdr:colOff>
      <xdr:row>43</xdr:row>
      <xdr:rowOff>176296</xdr:rowOff>
    </xdr:to>
    <xdr:pic>
      <xdr:nvPicPr>
        <xdr:cNvPr id="8" name="Image 7" descr="RÃ©sultats de recherche d'images pour Â«Â collationÂ Â»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8529" b="1"/>
        <a:stretch/>
      </xdr:blipFill>
      <xdr:spPr bwMode="auto">
        <a:xfrm>
          <a:off x="2333625" y="7810499"/>
          <a:ext cx="1924050" cy="5572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28575</xdr:colOff>
      <xdr:row>2</xdr:row>
      <xdr:rowOff>169360</xdr:rowOff>
    </xdr:from>
    <xdr:ext cx="6067425" cy="468013"/>
    <xdr:sp macro="" textlink="">
      <xdr:nvSpPr>
        <xdr:cNvPr id="9" name="Rectangle 8"/>
        <xdr:cNvSpPr/>
      </xdr:nvSpPr>
      <xdr:spPr>
        <a:xfrm>
          <a:off x="1095375" y="550360"/>
          <a:ext cx="6067425" cy="468013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pPr algn="ctr"/>
          <a:r>
            <a:rPr lang="fr-FR" sz="2400" b="1" cap="none" spc="0">
              <a:ln/>
              <a:solidFill>
                <a:sysClr val="windowText" lastClr="000000"/>
              </a:solidFill>
              <a:effectLst/>
            </a:rPr>
            <a:t>Une journée de nourriture pour 1 personne</a:t>
          </a:r>
        </a:p>
      </xdr:txBody>
    </xdr:sp>
    <xdr:clientData/>
  </xdr:oneCellAnchor>
  <xdr:twoCellAnchor>
    <xdr:from>
      <xdr:col>3</xdr:col>
      <xdr:colOff>276226</xdr:colOff>
      <xdr:row>48</xdr:row>
      <xdr:rowOff>1</xdr:rowOff>
    </xdr:from>
    <xdr:to>
      <xdr:col>7</xdr:col>
      <xdr:colOff>19051</xdr:colOff>
      <xdr:row>49</xdr:row>
      <xdr:rowOff>0</xdr:rowOff>
    </xdr:to>
    <xdr:sp macro="" textlink="">
      <xdr:nvSpPr>
        <xdr:cNvPr id="10" name="ZoneTexte 9"/>
        <xdr:cNvSpPr txBox="1"/>
      </xdr:nvSpPr>
      <xdr:spPr>
        <a:xfrm>
          <a:off x="1047751" y="9410701"/>
          <a:ext cx="6153150" cy="52387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1800"/>
            <a:t>En</a:t>
          </a:r>
          <a:r>
            <a:rPr lang="fr-CA" sz="1800" baseline="0"/>
            <a:t> utilisant un menu semblable à celui la, il vous en couterait</a:t>
          </a:r>
          <a:endParaRPr lang="fr-CA" sz="1800"/>
        </a:p>
      </xdr:txBody>
    </xdr:sp>
    <xdr:clientData/>
  </xdr:twoCellAnchor>
  <xdr:twoCellAnchor editAs="oneCell">
    <xdr:from>
      <xdr:col>8</xdr:col>
      <xdr:colOff>9680</xdr:colOff>
      <xdr:row>21</xdr:row>
      <xdr:rowOff>95250</xdr:rowOff>
    </xdr:from>
    <xdr:to>
      <xdr:col>10</xdr:col>
      <xdr:colOff>171450</xdr:colOff>
      <xdr:row>31</xdr:row>
      <xdr:rowOff>161092</xdr:rowOff>
    </xdr:to>
    <xdr:pic>
      <xdr:nvPicPr>
        <xdr:cNvPr id="12" name="Image 11" descr="RÃ©sultats de recherche d'images pour Â«Â spÃ©ciaux de la semaineÂ Â»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55" y="4362450"/>
          <a:ext cx="2609695" cy="1989892"/>
        </a:xfrm>
        <a:prstGeom prst="rect">
          <a:avLst/>
        </a:prstGeom>
        <a:ln>
          <a:noFill/>
        </a:ln>
        <a:effectLst>
          <a:reflection blurRad="12700" stA="30000" endPos="30000" dist="5000" dir="5400000" sy="-100000" algn="bl" rotWithShape="0"/>
        </a:effectLst>
        <a:scene3d>
          <a:camera prst="perspectiveContrastingLeftFacing">
            <a:rot lat="300000" lon="19800000" rev="0"/>
          </a:camera>
          <a:lightRig rig="threePt" dir="t">
            <a:rot lat="0" lon="0" rev="2700000"/>
          </a:lightRig>
        </a:scene3d>
        <a:sp3d>
          <a:bevelT w="63500" h="50800"/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57150</xdr:colOff>
      <xdr:row>6</xdr:row>
      <xdr:rowOff>47623</xdr:rowOff>
    </xdr:from>
    <xdr:to>
      <xdr:col>9</xdr:col>
      <xdr:colOff>923925</xdr:colOff>
      <xdr:row>17</xdr:row>
      <xdr:rowOff>142874</xdr:rowOff>
    </xdr:to>
    <xdr:sp macro="" textlink="">
      <xdr:nvSpPr>
        <xdr:cNvPr id="13" name="ZoneTexte 12"/>
        <xdr:cNvSpPr txBox="1"/>
      </xdr:nvSpPr>
      <xdr:spPr>
        <a:xfrm>
          <a:off x="7286625" y="1457323"/>
          <a:ext cx="1905000" cy="219075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1100"/>
            <a:t>Entrez le nom de chaque aliment et leur prix approximatif  en fonction de ce qui est mangé.</a:t>
          </a:r>
        </a:p>
        <a:p>
          <a:endParaRPr lang="fr-CA" sz="1100"/>
        </a:p>
        <a:p>
          <a:r>
            <a:rPr lang="fr-CA" sz="1100"/>
            <a:t>exemple:</a:t>
          </a:r>
        </a:p>
        <a:p>
          <a:r>
            <a:rPr lang="fr-CA" sz="1100"/>
            <a:t>1 pain tranché complet</a:t>
          </a:r>
          <a:r>
            <a:rPr lang="fr-CA" sz="1100" baseline="0"/>
            <a:t> = 4$</a:t>
          </a:r>
          <a:endParaRPr lang="fr-CA" sz="1100"/>
        </a:p>
        <a:p>
          <a:r>
            <a:rPr lang="fr-CA" sz="1100"/>
            <a:t>1 tranche de pain =</a:t>
          </a:r>
          <a:r>
            <a:rPr lang="fr-CA" sz="1100" baseline="0"/>
            <a:t> </a:t>
          </a:r>
          <a:r>
            <a:rPr lang="fr-CA" sz="1100" b="1" baseline="0"/>
            <a:t>0,20</a:t>
          </a:r>
        </a:p>
        <a:p>
          <a:endParaRPr lang="fr-CA" sz="1100" b="1" baseline="0"/>
        </a:p>
        <a:p>
          <a:r>
            <a:rPr lang="fr-CA" sz="1100" b="1" baseline="0"/>
            <a:t>IMPORTANT: </a:t>
          </a:r>
          <a:r>
            <a:rPr lang="fr-CA" sz="1100" b="0" baseline="0"/>
            <a:t>Entrez les montants avec des virgules et sans mettre des $</a:t>
          </a:r>
          <a:endParaRPr lang="fr-CA" sz="11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1</xdr:row>
      <xdr:rowOff>171450</xdr:rowOff>
    </xdr:from>
    <xdr:ext cx="6067425" cy="468013"/>
    <xdr:sp macro="" textlink="">
      <xdr:nvSpPr>
        <xdr:cNvPr id="2" name="Rectangle 1"/>
        <xdr:cNvSpPr/>
      </xdr:nvSpPr>
      <xdr:spPr>
        <a:xfrm>
          <a:off x="952500" y="361950"/>
          <a:ext cx="6067425" cy="468013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>
          <a:headEnd type="none" w="med" len="med"/>
          <a:tailEnd type="none" w="med" len="me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pPr algn="ctr"/>
          <a:r>
            <a:rPr lang="fr-FR" sz="2400" b="1" cap="none" spc="0">
              <a:ln/>
              <a:solidFill>
                <a:schemeClr val="tx2"/>
              </a:solidFill>
              <a:effectLst/>
            </a:rPr>
            <a:t>Un mois de produit de "pharmacie" </a:t>
          </a:r>
        </a:p>
      </xdr:txBody>
    </xdr:sp>
    <xdr:clientData/>
  </xdr:oneCellAnchor>
  <xdr:twoCellAnchor editAs="oneCell">
    <xdr:from>
      <xdr:col>4</xdr:col>
      <xdr:colOff>728967</xdr:colOff>
      <xdr:row>6</xdr:row>
      <xdr:rowOff>28575</xdr:rowOff>
    </xdr:from>
    <xdr:to>
      <xdr:col>7</xdr:col>
      <xdr:colOff>485775</xdr:colOff>
      <xdr:row>11</xdr:row>
      <xdr:rowOff>152400</xdr:rowOff>
    </xdr:to>
    <xdr:pic>
      <xdr:nvPicPr>
        <xdr:cNvPr id="8" name="Image 7" descr="Image associÃ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5417" y="1857375"/>
          <a:ext cx="2042808" cy="1600200"/>
        </a:xfrm>
        <a:prstGeom prst="rect">
          <a:avLst/>
        </a:prstGeom>
        <a:solidFill>
          <a:srgbClr val="FFFFFF">
            <a:shade val="85000"/>
          </a:srgbClr>
        </a:solidFill>
        <a:ln w="190500" cap="sq">
          <a:solidFill>
            <a:srgbClr val="FFFFFF"/>
          </a:solidFill>
          <a:miter lim="800000"/>
        </a:ln>
        <a:effectLst>
          <a:outerShdw blurRad="65000" dist="50800" dir="12900000" kx="195000" ky="145000" algn="tl" rotWithShape="0">
            <a:srgbClr val="000000">
              <a:alpha val="30000"/>
            </a:srgbClr>
          </a:outerShdw>
        </a:effectLst>
        <a:scene3d>
          <a:camera prst="orthographicFront">
            <a:rot lat="0" lon="0" rev="360000"/>
          </a:camera>
          <a:lightRig rig="twoPt" dir="t">
            <a:rot lat="0" lon="0" rev="7200000"/>
          </a:lightRig>
        </a:scene3d>
        <a:sp3d contourW="12700">
          <a:bevelT w="25400" h="19050"/>
          <a:contourClr>
            <a:srgbClr val="969696"/>
          </a:contourClr>
        </a:sp3d>
        <a:extLst/>
      </xdr:spPr>
    </xdr:pic>
    <xdr:clientData/>
  </xdr:twoCellAnchor>
  <xdr:twoCellAnchor editAs="oneCell">
    <xdr:from>
      <xdr:col>4</xdr:col>
      <xdr:colOff>717473</xdr:colOff>
      <xdr:row>18</xdr:row>
      <xdr:rowOff>200025</xdr:rowOff>
    </xdr:from>
    <xdr:to>
      <xdr:col>7</xdr:col>
      <xdr:colOff>628651</xdr:colOff>
      <xdr:row>24</xdr:row>
      <xdr:rowOff>66023</xdr:rowOff>
    </xdr:to>
    <xdr:pic>
      <xdr:nvPicPr>
        <xdr:cNvPr id="9" name="Image 8" descr="RÃ©sultats de recherche d'images pour Â«Â mouchoir clipartÂ Â»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3923" y="5572125"/>
          <a:ext cx="2197178" cy="1637648"/>
        </a:xfrm>
        <a:prstGeom prst="rect">
          <a:avLst/>
        </a:prstGeom>
        <a:solidFill>
          <a:srgbClr val="FFFFFF">
            <a:shade val="85000"/>
          </a:srgbClr>
        </a:solidFill>
        <a:ln w="190500" cap="sq">
          <a:solidFill>
            <a:srgbClr val="FFFFFF"/>
          </a:solidFill>
          <a:miter lim="800000"/>
        </a:ln>
        <a:effectLst>
          <a:outerShdw blurRad="65000" dist="50800" dir="12900000" kx="195000" ky="145000" algn="tl" rotWithShape="0">
            <a:srgbClr val="000000">
              <a:alpha val="30000"/>
            </a:srgbClr>
          </a:outerShdw>
        </a:effectLst>
        <a:scene3d>
          <a:camera prst="orthographicFront">
            <a:rot lat="0" lon="0" rev="360000"/>
          </a:camera>
          <a:lightRig rig="twoPt" dir="t">
            <a:rot lat="0" lon="0" rev="7200000"/>
          </a:lightRig>
        </a:scene3d>
        <a:sp3d contourW="12700">
          <a:bevelT w="25400" h="19050"/>
          <a:contourClr>
            <a:srgbClr val="969696"/>
          </a:contourClr>
        </a:sp3d>
        <a:ex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1133475</xdr:colOff>
      <xdr:row>28</xdr:row>
      <xdr:rowOff>47626</xdr:rowOff>
    </xdr:from>
    <xdr:to>
      <xdr:col>0</xdr:col>
      <xdr:colOff>1562100</xdr:colOff>
      <xdr:row>28</xdr:row>
      <xdr:rowOff>280848</xdr:rowOff>
    </xdr:to>
    <xdr:pic>
      <xdr:nvPicPr>
        <xdr:cNvPr id="8" name="Image 7" descr="Image associÃ©e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000" t="43000" r="32000" b="38500"/>
        <a:stretch/>
      </xdr:blipFill>
      <xdr:spPr bwMode="auto">
        <a:xfrm>
          <a:off x="1133475" y="8058151"/>
          <a:ext cx="428625" cy="2332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571500</xdr:colOff>
      <xdr:row>28</xdr:row>
      <xdr:rowOff>47625</xdr:rowOff>
    </xdr:from>
    <xdr:to>
      <xdr:col>1</xdr:col>
      <xdr:colOff>1000125</xdr:colOff>
      <xdr:row>28</xdr:row>
      <xdr:rowOff>280847</xdr:rowOff>
    </xdr:to>
    <xdr:pic>
      <xdr:nvPicPr>
        <xdr:cNvPr id="9" name="Image 8" descr="Image associÃ©e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000" t="43000" r="32000" b="38500"/>
        <a:stretch/>
      </xdr:blipFill>
      <xdr:spPr bwMode="auto">
        <a:xfrm>
          <a:off x="3562350" y="8058150"/>
          <a:ext cx="428625" cy="2332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4891</xdr:colOff>
      <xdr:row>30</xdr:row>
      <xdr:rowOff>122280</xdr:rowOff>
    </xdr:from>
    <xdr:to>
      <xdr:col>2</xdr:col>
      <xdr:colOff>38615</xdr:colOff>
      <xdr:row>30</xdr:row>
      <xdr:rowOff>123826</xdr:rowOff>
    </xdr:to>
    <xdr:cxnSp macro="">
      <xdr:nvCxnSpPr>
        <xdr:cNvPr id="12" name="Connecteur droit 11"/>
        <xdr:cNvCxnSpPr/>
      </xdr:nvCxnSpPr>
      <xdr:spPr>
        <a:xfrm flipV="1">
          <a:off x="2997543" y="8874983"/>
          <a:ext cx="1616933" cy="154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333994</xdr:colOff>
      <xdr:row>1</xdr:row>
      <xdr:rowOff>0</xdr:rowOff>
    </xdr:from>
    <xdr:to>
      <xdr:col>2</xdr:col>
      <xdr:colOff>593766</xdr:colOff>
      <xdr:row>3</xdr:row>
      <xdr:rowOff>24740</xdr:rowOff>
    </xdr:to>
    <xdr:sp macro="" textlink="">
      <xdr:nvSpPr>
        <xdr:cNvPr id="18" name="ZoneTexte 17"/>
        <xdr:cNvSpPr txBox="1"/>
      </xdr:nvSpPr>
      <xdr:spPr>
        <a:xfrm>
          <a:off x="3327565" y="296883"/>
          <a:ext cx="1843149" cy="779318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4400" b="1"/>
            <a:t>Budget </a:t>
          </a:r>
        </a:p>
      </xdr:txBody>
    </xdr:sp>
    <xdr:clientData/>
  </xdr:twoCellAnchor>
  <xdr:twoCellAnchor>
    <xdr:from>
      <xdr:col>1</xdr:col>
      <xdr:colOff>457696</xdr:colOff>
      <xdr:row>34</xdr:row>
      <xdr:rowOff>0</xdr:rowOff>
    </xdr:from>
    <xdr:to>
      <xdr:col>2</xdr:col>
      <xdr:colOff>309255</xdr:colOff>
      <xdr:row>36</xdr:row>
      <xdr:rowOff>185552</xdr:rowOff>
    </xdr:to>
    <xdr:sp macro="" textlink="">
      <xdr:nvSpPr>
        <xdr:cNvPr id="20" name="ZoneTexte 19"/>
        <xdr:cNvSpPr txBox="1"/>
      </xdr:nvSpPr>
      <xdr:spPr>
        <a:xfrm>
          <a:off x="3451267" y="10192987"/>
          <a:ext cx="1434936" cy="779318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4400" b="1"/>
            <a:t>Bilan </a:t>
          </a:r>
        </a:p>
      </xdr:txBody>
    </xdr:sp>
    <xdr:clientData/>
  </xdr:twoCellAnchor>
  <xdr:twoCellAnchor>
    <xdr:from>
      <xdr:col>0</xdr:col>
      <xdr:colOff>219076</xdr:colOff>
      <xdr:row>37</xdr:row>
      <xdr:rowOff>127536</xdr:rowOff>
    </xdr:from>
    <xdr:to>
      <xdr:col>4</xdr:col>
      <xdr:colOff>504826</xdr:colOff>
      <xdr:row>41</xdr:row>
      <xdr:rowOff>238125</xdr:rowOff>
    </xdr:to>
    <xdr:sp macro="" textlink="">
      <xdr:nvSpPr>
        <xdr:cNvPr id="21" name="ZoneTexte 20"/>
        <xdr:cNvSpPr txBox="1"/>
      </xdr:nvSpPr>
      <xdr:spPr>
        <a:xfrm>
          <a:off x="219076" y="11176536"/>
          <a:ext cx="8305800" cy="12916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fr-CA" sz="2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Expliquez comment vous pensez pouvoir économiser un maximum de sous plus tard si vous avez à vivre une situation similaire à celle du projet budget/appartement.</a:t>
          </a:r>
          <a:endParaRPr lang="fr-CA" sz="2400" b="1">
            <a:effectLst/>
          </a:endParaRPr>
        </a:p>
        <a:p>
          <a:endParaRPr lang="fr-CA" sz="1100"/>
        </a:p>
      </xdr:txBody>
    </xdr:sp>
    <xdr:clientData/>
  </xdr:twoCellAnchor>
  <xdr:twoCellAnchor>
    <xdr:from>
      <xdr:col>0</xdr:col>
      <xdr:colOff>257174</xdr:colOff>
      <xdr:row>42</xdr:row>
      <xdr:rowOff>202744</xdr:rowOff>
    </xdr:from>
    <xdr:to>
      <xdr:col>5</xdr:col>
      <xdr:colOff>171449</xdr:colOff>
      <xdr:row>46</xdr:row>
      <xdr:rowOff>178005</xdr:rowOff>
    </xdr:to>
    <xdr:sp macro="" textlink="" fLocksText="0">
      <xdr:nvSpPr>
        <xdr:cNvPr id="23" name="ZoneTexte 22"/>
        <xdr:cNvSpPr txBox="1"/>
      </xdr:nvSpPr>
      <xdr:spPr>
        <a:xfrm>
          <a:off x="257174" y="12728119"/>
          <a:ext cx="9210675" cy="1156361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CA" sz="1800" b="1"/>
        </a:p>
      </xdr:txBody>
    </xdr:sp>
    <xdr:clientData/>
  </xdr:twoCellAnchor>
  <xdr:twoCellAnchor editAs="oneCell">
    <xdr:from>
      <xdr:col>0</xdr:col>
      <xdr:colOff>704852</xdr:colOff>
      <xdr:row>15</xdr:row>
      <xdr:rowOff>66675</xdr:rowOff>
    </xdr:from>
    <xdr:to>
      <xdr:col>1</xdr:col>
      <xdr:colOff>1219202</xdr:colOff>
      <xdr:row>23</xdr:row>
      <xdr:rowOff>276225</xdr:rowOff>
    </xdr:to>
    <xdr:pic>
      <xdr:nvPicPr>
        <xdr:cNvPr id="25" name="Image 24" descr="RÃ©sultats de recherche d'images pour Â«Â dÃ©pensesÂ Â»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2" y="4438650"/>
          <a:ext cx="3505200" cy="2190750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266700</xdr:colOff>
      <xdr:row>48</xdr:row>
      <xdr:rowOff>114300</xdr:rowOff>
    </xdr:from>
    <xdr:to>
      <xdr:col>4</xdr:col>
      <xdr:colOff>552450</xdr:colOff>
      <xdr:row>51</xdr:row>
      <xdr:rowOff>152400</xdr:rowOff>
    </xdr:to>
    <xdr:sp macro="" textlink="">
      <xdr:nvSpPr>
        <xdr:cNvPr id="26" name="ZoneTexte 25"/>
        <xdr:cNvSpPr txBox="1"/>
      </xdr:nvSpPr>
      <xdr:spPr>
        <a:xfrm>
          <a:off x="266700" y="14411325"/>
          <a:ext cx="8305800" cy="923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24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Si vous aviez le choix de partir en appartement ou de rester chez vous, que feriez-vous et pourquoi?</a:t>
          </a:r>
          <a:endParaRPr lang="fr-CA" sz="2400"/>
        </a:p>
      </xdr:txBody>
    </xdr:sp>
    <xdr:clientData/>
  </xdr:twoCellAnchor>
  <xdr:twoCellAnchor>
    <xdr:from>
      <xdr:col>0</xdr:col>
      <xdr:colOff>295275</xdr:colOff>
      <xdr:row>52</xdr:row>
      <xdr:rowOff>142875</xdr:rowOff>
    </xdr:from>
    <xdr:to>
      <xdr:col>5</xdr:col>
      <xdr:colOff>209550</xdr:colOff>
      <xdr:row>56</xdr:row>
      <xdr:rowOff>118136</xdr:rowOff>
    </xdr:to>
    <xdr:sp macro="" textlink="" fLocksText="0">
      <xdr:nvSpPr>
        <xdr:cNvPr id="27" name="ZoneTexte 26"/>
        <xdr:cNvSpPr txBox="1"/>
      </xdr:nvSpPr>
      <xdr:spPr>
        <a:xfrm>
          <a:off x="295275" y="15621000"/>
          <a:ext cx="9210675" cy="1156361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1800" b="1"/>
            <a:t> </a:t>
          </a:r>
          <a:endParaRPr lang="fr-CA" sz="2000" b="1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eau1" displayName="Tableau1" ref="E6:G46" totalsRowShown="0">
  <autoFilter ref="E6:G46"/>
  <tableColumns count="3">
    <tableColumn id="1" name="Repas"/>
    <tableColumn id="2" name="Nom de chaque aliment"/>
    <tableColumn id="3" name=" Coût des aliments" dataDxfId="4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2" name="Tableau2" displayName="Tableau2" ref="C5:D32" totalsRowShown="0" headerRowDxfId="3" dataDxfId="2">
  <autoFilter ref="C5:D32"/>
  <tableColumns count="2">
    <tableColumn id="1" name="Produits de pharmacie" dataDxfId="1"/>
    <tableColumn id="2" name="coût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kangalou.com/fr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I2:J16"/>
  <sheetViews>
    <sheetView showGridLines="0" zoomScaleNormal="100" workbookViewId="0"/>
  </sheetViews>
  <sheetFormatPr baseColWidth="10" defaultRowHeight="15" x14ac:dyDescent="0.25"/>
  <cols>
    <col min="8" max="8" width="1.7109375" customWidth="1"/>
    <col min="9" max="9" width="14.140625" customWidth="1"/>
    <col min="10" max="10" width="66.42578125" customWidth="1"/>
  </cols>
  <sheetData>
    <row r="2" spans="9:10" ht="21" customHeight="1" x14ac:dyDescent="0.25"/>
    <row r="3" spans="9:10" ht="27.75" customHeight="1" x14ac:dyDescent="0.5">
      <c r="I3" s="10" t="s">
        <v>0</v>
      </c>
      <c r="J3" s="12"/>
    </row>
    <row r="4" spans="9:10" ht="15.75" customHeight="1" x14ac:dyDescent="0.25"/>
    <row r="5" spans="9:10" ht="26.25" x14ac:dyDescent="0.4">
      <c r="J5" s="12"/>
    </row>
    <row r="16" spans="9:10" ht="21" x14ac:dyDescent="0.35">
      <c r="J16" s="16"/>
    </row>
  </sheetData>
  <sheetProtection password="CC10" sheet="1" objects="1" scenarios="1"/>
  <pageMargins left="0.7" right="0.7" top="0.75" bottom="0.75" header="0.3" footer="0.3"/>
  <pageSetup scale="53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6:AS133"/>
  <sheetViews>
    <sheetView showGridLines="0" topLeftCell="A25" zoomScaleNormal="100" workbookViewId="0"/>
  </sheetViews>
  <sheetFormatPr baseColWidth="10" defaultRowHeight="15" x14ac:dyDescent="0.25"/>
  <cols>
    <col min="2" max="2" width="98" customWidth="1"/>
    <col min="3" max="3" width="12.7109375" customWidth="1"/>
  </cols>
  <sheetData>
    <row r="6" spans="1:45" ht="12.75" customHeight="1" x14ac:dyDescent="0.25"/>
    <row r="7" spans="1:45" ht="21" hidden="1" x14ac:dyDescent="0.3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5" ht="19.5" hidden="1" customHeight="1" x14ac:dyDescent="0.3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ht="21" hidden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ht="20.25" customHeight="1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ht="26.25" customHeight="1" x14ac:dyDescent="0.35">
      <c r="A11" s="2"/>
      <c r="B11" s="47" t="s">
        <v>45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ht="61.5" customHeight="1" x14ac:dyDescent="0.35">
      <c r="A12" s="2"/>
      <c r="B12" s="4" t="s">
        <v>46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ht="21" x14ac:dyDescent="0.35">
      <c r="A13" s="2"/>
      <c r="B13" s="4" t="s">
        <v>5</v>
      </c>
      <c r="C13" s="5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21" x14ac:dyDescent="0.35">
      <c r="A14" s="2"/>
      <c r="B14" s="6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ht="21" x14ac:dyDescent="0.35">
      <c r="A15" s="2"/>
      <c r="B15" s="6"/>
      <c r="C15" s="5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</row>
    <row r="16" spans="1:45" ht="21" x14ac:dyDescent="0.35">
      <c r="A16" s="2"/>
      <c r="B16" s="2"/>
      <c r="C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1:45" ht="29.25" customHeight="1" x14ac:dyDescent="0.35">
      <c r="A17" s="2"/>
      <c r="B17" s="3" t="s">
        <v>1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</row>
    <row r="18" spans="1:45" ht="31.5" customHeight="1" x14ac:dyDescent="0.35">
      <c r="A18" s="2"/>
      <c r="B18" s="6" t="s">
        <v>2</v>
      </c>
      <c r="C18" s="2"/>
      <c r="D18" s="2"/>
      <c r="E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ht="30.75" customHeight="1" x14ac:dyDescent="0.35">
      <c r="A19" s="2"/>
      <c r="B19" s="6" t="s">
        <v>3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</row>
    <row r="20" spans="1:45" ht="33.75" customHeight="1" x14ac:dyDescent="0.35">
      <c r="A20" s="2"/>
      <c r="B20" s="6" t="s">
        <v>4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</row>
    <row r="21" spans="1:45" ht="21" x14ac:dyDescent="0.35">
      <c r="A21" s="2"/>
      <c r="B21" s="2"/>
      <c r="C21" s="2"/>
      <c r="D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</row>
    <row r="22" spans="1:45" ht="21" x14ac:dyDescent="0.3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45" ht="13.5" customHeight="1" x14ac:dyDescent="0.3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</row>
    <row r="24" spans="1:45" ht="5.25" hidden="1" customHeight="1" x14ac:dyDescent="0.3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</row>
    <row r="25" spans="1:45" ht="21" x14ac:dyDescent="0.3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</row>
    <row r="26" spans="1:45" ht="21" x14ac:dyDescent="0.35">
      <c r="A26" s="2"/>
      <c r="B26" s="2" t="s">
        <v>47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1:45" ht="21" x14ac:dyDescent="0.35">
      <c r="A27" s="2"/>
      <c r="B27" s="2" t="s">
        <v>6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</row>
    <row r="28" spans="1:45" ht="77.25" customHeight="1" x14ac:dyDescent="0.3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</row>
    <row r="29" spans="1:45" ht="21" x14ac:dyDescent="0.35">
      <c r="A29" s="2"/>
      <c r="B29" s="2"/>
      <c r="C29" s="2"/>
      <c r="D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</row>
    <row r="30" spans="1:45" ht="21" x14ac:dyDescent="0.35">
      <c r="A30" s="2"/>
      <c r="B30" s="2" t="s">
        <v>7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1:45" ht="21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</row>
    <row r="32" spans="1:45" ht="21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</row>
    <row r="33" spans="1:45" ht="21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</row>
    <row r="34" spans="1:45" ht="21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</row>
    <row r="35" spans="1:45" ht="21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</row>
    <row r="36" spans="1:45" ht="21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</row>
    <row r="37" spans="1:45" ht="2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</row>
    <row r="38" spans="1:45" ht="21" x14ac:dyDescent="0.3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</row>
    <row r="39" spans="1:45" ht="21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</row>
    <row r="40" spans="1:45" ht="21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</row>
    <row r="41" spans="1:45" ht="21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</row>
    <row r="42" spans="1:45" ht="21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</row>
    <row r="43" spans="1:45" ht="21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</row>
    <row r="44" spans="1:45" ht="21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</row>
    <row r="45" spans="1:45" ht="21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</row>
    <row r="46" spans="1:45" ht="21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</row>
    <row r="47" spans="1:45" ht="21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</row>
    <row r="48" spans="1:45" ht="21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</row>
    <row r="49" spans="1:45" ht="21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</row>
    <row r="50" spans="1:45" ht="21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</row>
    <row r="51" spans="1:45" ht="21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</row>
    <row r="52" spans="1:45" ht="21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</row>
    <row r="53" spans="1:45" ht="21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</row>
    <row r="54" spans="1:45" ht="21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</row>
    <row r="55" spans="1:45" ht="21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1:45" ht="21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</row>
    <row r="57" spans="1:45" ht="21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</row>
    <row r="58" spans="1:45" ht="21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</row>
    <row r="59" spans="1:45" ht="21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</row>
    <row r="60" spans="1:45" ht="21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</row>
    <row r="61" spans="1:45" ht="21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</row>
    <row r="62" spans="1:45" ht="21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</row>
    <row r="63" spans="1:45" ht="21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</row>
    <row r="64" spans="1:45" ht="21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</row>
    <row r="65" spans="1:45" ht="21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</row>
    <row r="66" spans="1:45" ht="21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</row>
    <row r="67" spans="1:45" ht="21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</row>
    <row r="68" spans="1:45" ht="21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</row>
    <row r="69" spans="1:45" ht="21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</row>
    <row r="70" spans="1:45" ht="21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</row>
    <row r="71" spans="1:45" ht="21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</row>
    <row r="72" spans="1:45" ht="21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</row>
    <row r="73" spans="1:45" ht="21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</row>
    <row r="74" spans="1:45" ht="21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</row>
    <row r="75" spans="1:45" ht="2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</row>
    <row r="76" spans="1:45" ht="21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</row>
    <row r="77" spans="1:45" ht="21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</row>
    <row r="78" spans="1:45" ht="21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</row>
    <row r="79" spans="1:45" ht="21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</row>
    <row r="80" spans="1:45" ht="21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</row>
    <row r="81" spans="1:45" ht="21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</row>
    <row r="82" spans="1:45" ht="21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</row>
    <row r="83" spans="1:45" ht="21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</row>
    <row r="84" spans="1:45" ht="21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</row>
    <row r="85" spans="1:45" ht="21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</row>
    <row r="86" spans="1:45" ht="21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</row>
    <row r="87" spans="1:45" ht="21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</row>
    <row r="88" spans="1:45" ht="21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</row>
    <row r="89" spans="1:45" ht="2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</row>
    <row r="90" spans="1:45" ht="21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</row>
    <row r="91" spans="1:45" ht="21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</row>
    <row r="92" spans="1:45" ht="21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</row>
    <row r="93" spans="1:45" ht="21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</row>
    <row r="94" spans="1:45" ht="2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</row>
    <row r="95" spans="1:45" ht="21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</row>
    <row r="96" spans="1:45" ht="21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</row>
    <row r="97" spans="1:45" ht="21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</row>
    <row r="98" spans="1:45" ht="21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</row>
    <row r="99" spans="1:45" ht="21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</row>
    <row r="100" spans="1:45" ht="21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</row>
    <row r="101" spans="1:45" ht="21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</row>
    <row r="102" spans="1:45" ht="21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</row>
    <row r="103" spans="1:45" ht="21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</row>
    <row r="104" spans="1:45" ht="21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</row>
    <row r="105" spans="1:45" ht="21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</row>
    <row r="106" spans="1:45" ht="21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</row>
    <row r="107" spans="1:45" ht="21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</row>
    <row r="108" spans="1:45" ht="21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</row>
    <row r="109" spans="1:45" ht="21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</row>
    <row r="110" spans="1:45" ht="21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</row>
    <row r="111" spans="1:45" ht="21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</row>
    <row r="112" spans="1:45" ht="21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</row>
    <row r="113" spans="1:45" ht="21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</row>
    <row r="114" spans="1:45" ht="21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</row>
    <row r="115" spans="1:45" ht="21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</row>
    <row r="116" spans="1:45" ht="21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</row>
    <row r="117" spans="1:45" ht="21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</row>
    <row r="118" spans="1:45" ht="21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</row>
    <row r="119" spans="1:45" ht="21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</row>
    <row r="120" spans="1:45" ht="21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</row>
    <row r="121" spans="1:45" ht="21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</row>
    <row r="122" spans="1:45" ht="21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</row>
    <row r="123" spans="1:45" ht="21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</row>
    <row r="124" spans="1:45" ht="21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</row>
    <row r="125" spans="1:45" ht="21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</row>
    <row r="126" spans="1:45" ht="21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</row>
    <row r="127" spans="1:45" ht="21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</row>
    <row r="128" spans="1:45" ht="21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</row>
    <row r="129" spans="1:45" ht="21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</row>
    <row r="130" spans="1:45" ht="18.75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45" ht="18.75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45" ht="18.75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45" ht="18.75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</sheetData>
  <sheetProtection algorithmName="SHA-512" hashValue="InQ0YpICWymQH5bmpWxPvJWEpCbytxwuwyRM33IDZHZn7zRfJbBPv8qpA2RTE3LqNS9bcWxECUbPjGLF6eRLSw==" saltValue="+7lTGW0fdcVt4IQ3ORnb5g==" spinCount="100000" sheet="1" objects="1" scenarios="1"/>
  <hyperlinks>
    <hyperlink ref="B11" r:id="rId1"/>
  </hyperlinks>
  <pageMargins left="0.7" right="0.7" top="0.75" bottom="0.75" header="0.3" footer="0.3"/>
  <pageSetup scale="58"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showGridLines="0" topLeftCell="B1" zoomScaleNormal="100" workbookViewId="0">
      <selection activeCell="B1" sqref="B1"/>
    </sheetView>
  </sheetViews>
  <sheetFormatPr baseColWidth="10" defaultRowHeight="15" x14ac:dyDescent="0.25"/>
  <sheetData/>
  <pageMargins left="0.7" right="0.7" top="0.75" bottom="0.75" header="0.3" footer="0.3"/>
  <pageSetup scale="67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E5:J49"/>
  <sheetViews>
    <sheetView showGridLines="0" showRowColHeaders="0" zoomScaleNormal="100" workbookViewId="0"/>
  </sheetViews>
  <sheetFormatPr baseColWidth="10" defaultRowHeight="15" x14ac:dyDescent="0.25"/>
  <cols>
    <col min="1" max="1" width="3.42578125" customWidth="1"/>
    <col min="2" max="2" width="3.85546875" customWidth="1"/>
    <col min="3" max="3" width="4.28515625" customWidth="1"/>
    <col min="4" max="4" width="4.42578125" customWidth="1"/>
    <col min="5" max="5" width="28.7109375" customWidth="1"/>
    <col min="6" max="6" width="44.28515625" customWidth="1"/>
    <col min="7" max="7" width="22.140625" customWidth="1"/>
    <col min="8" max="8" width="3" customWidth="1"/>
    <col min="9" max="9" width="15.5703125" customWidth="1"/>
    <col min="10" max="10" width="21.140625" customWidth="1"/>
  </cols>
  <sheetData>
    <row r="5" spans="5:7" ht="36" customHeight="1" x14ac:dyDescent="0.25"/>
    <row r="6" spans="5:7" ht="15.75" thickBot="1" x14ac:dyDescent="0.3">
      <c r="E6" s="9" t="s">
        <v>15</v>
      </c>
      <c r="F6" s="9" t="s">
        <v>16</v>
      </c>
      <c r="G6" s="9" t="s">
        <v>13</v>
      </c>
    </row>
    <row r="7" spans="5:7" ht="15.75" thickBot="1" x14ac:dyDescent="0.3">
      <c r="E7" s="40" t="s">
        <v>8</v>
      </c>
      <c r="F7" s="45"/>
      <c r="G7" s="46"/>
    </row>
    <row r="8" spans="5:7" x14ac:dyDescent="0.25">
      <c r="F8" s="7"/>
      <c r="G8" s="17"/>
    </row>
    <row r="9" spans="5:7" x14ac:dyDescent="0.25">
      <c r="F9" s="7"/>
      <c r="G9" s="17"/>
    </row>
    <row r="10" spans="5:7" x14ac:dyDescent="0.25">
      <c r="F10" s="7"/>
      <c r="G10" s="17"/>
    </row>
    <row r="11" spans="5:7" x14ac:dyDescent="0.25">
      <c r="F11" s="7"/>
      <c r="G11" s="17"/>
    </row>
    <row r="12" spans="5:7" x14ac:dyDescent="0.25">
      <c r="F12" s="7"/>
      <c r="G12" s="17"/>
    </row>
    <row r="13" spans="5:7" x14ac:dyDescent="0.25">
      <c r="F13" s="7"/>
      <c r="G13" s="17"/>
    </row>
    <row r="14" spans="5:7" x14ac:dyDescent="0.25">
      <c r="F14" s="7"/>
      <c r="G14" s="17"/>
    </row>
    <row r="15" spans="5:7" x14ac:dyDescent="0.25">
      <c r="F15" s="7"/>
      <c r="G15" s="17"/>
    </row>
    <row r="16" spans="5:7" x14ac:dyDescent="0.25">
      <c r="F16" s="7"/>
      <c r="G16" s="17"/>
    </row>
    <row r="17" spans="5:7" x14ac:dyDescent="0.25">
      <c r="F17" s="7"/>
      <c r="G17" s="17"/>
    </row>
    <row r="18" spans="5:7" ht="15.75" thickBot="1" x14ac:dyDescent="0.3">
      <c r="F18" s="7"/>
      <c r="G18" s="17"/>
    </row>
    <row r="19" spans="5:7" ht="15.75" thickBot="1" x14ac:dyDescent="0.3">
      <c r="E19" s="40" t="s">
        <v>9</v>
      </c>
      <c r="F19" s="7"/>
      <c r="G19" s="17"/>
    </row>
    <row r="20" spans="5:7" x14ac:dyDescent="0.25">
      <c r="F20" s="7"/>
      <c r="G20" s="17"/>
    </row>
    <row r="21" spans="5:7" x14ac:dyDescent="0.25">
      <c r="F21" s="7"/>
      <c r="G21" s="17"/>
    </row>
    <row r="22" spans="5:7" x14ac:dyDescent="0.25">
      <c r="F22" s="7"/>
      <c r="G22" s="17"/>
    </row>
    <row r="23" spans="5:7" x14ac:dyDescent="0.25">
      <c r="F23" s="7"/>
      <c r="G23" s="17"/>
    </row>
    <row r="24" spans="5:7" x14ac:dyDescent="0.25">
      <c r="F24" s="7"/>
      <c r="G24" s="17"/>
    </row>
    <row r="25" spans="5:7" x14ac:dyDescent="0.25">
      <c r="F25" s="7"/>
      <c r="G25" s="17"/>
    </row>
    <row r="26" spans="5:7" x14ac:dyDescent="0.25">
      <c r="F26" s="7"/>
      <c r="G26" s="17"/>
    </row>
    <row r="27" spans="5:7" x14ac:dyDescent="0.25">
      <c r="F27" s="7"/>
      <c r="G27" s="17"/>
    </row>
    <row r="28" spans="5:7" x14ac:dyDescent="0.25">
      <c r="F28" s="7"/>
      <c r="G28" s="17"/>
    </row>
    <row r="29" spans="5:7" ht="15.75" thickBot="1" x14ac:dyDescent="0.3">
      <c r="F29" s="7"/>
      <c r="G29" s="17"/>
    </row>
    <row r="30" spans="5:7" ht="15.75" thickBot="1" x14ac:dyDescent="0.3">
      <c r="E30" s="40" t="s">
        <v>10</v>
      </c>
      <c r="F30" s="7"/>
      <c r="G30" s="17"/>
    </row>
    <row r="31" spans="5:7" x14ac:dyDescent="0.25">
      <c r="F31" s="7"/>
      <c r="G31" s="17"/>
    </row>
    <row r="32" spans="5:7" x14ac:dyDescent="0.25">
      <c r="F32" s="7"/>
      <c r="G32" s="17"/>
    </row>
    <row r="33" spans="5:7" x14ac:dyDescent="0.25">
      <c r="F33" s="7"/>
      <c r="G33" s="17"/>
    </row>
    <row r="34" spans="5:7" x14ac:dyDescent="0.25">
      <c r="F34" s="7"/>
      <c r="G34" s="17"/>
    </row>
    <row r="35" spans="5:7" x14ac:dyDescent="0.25">
      <c r="F35" s="7"/>
      <c r="G35" s="17"/>
    </row>
    <row r="36" spans="5:7" x14ac:dyDescent="0.25">
      <c r="F36" s="7"/>
      <c r="G36" s="17"/>
    </row>
    <row r="37" spans="5:7" x14ac:dyDescent="0.25">
      <c r="F37" s="7"/>
      <c r="G37" s="17"/>
    </row>
    <row r="38" spans="5:7" x14ac:dyDescent="0.25">
      <c r="F38" s="7"/>
      <c r="G38" s="17"/>
    </row>
    <row r="39" spans="5:7" x14ac:dyDescent="0.25">
      <c r="F39" s="7"/>
      <c r="G39" s="17"/>
    </row>
    <row r="40" spans="5:7" x14ac:dyDescent="0.25">
      <c r="F40" s="7"/>
      <c r="G40" s="17"/>
    </row>
    <row r="41" spans="5:7" x14ac:dyDescent="0.25">
      <c r="E41" s="39" t="s">
        <v>11</v>
      </c>
      <c r="F41" s="7"/>
      <c r="G41" s="17"/>
    </row>
    <row r="42" spans="5:7" x14ac:dyDescent="0.25">
      <c r="F42" s="7"/>
      <c r="G42" s="17"/>
    </row>
    <row r="43" spans="5:7" x14ac:dyDescent="0.25">
      <c r="F43" s="7"/>
      <c r="G43" s="17"/>
    </row>
    <row r="44" spans="5:7" ht="15.75" thickBot="1" x14ac:dyDescent="0.3">
      <c r="F44" s="7"/>
      <c r="G44" s="17"/>
    </row>
    <row r="45" spans="5:7" ht="15.75" thickBot="1" x14ac:dyDescent="0.3">
      <c r="E45" s="41" t="s">
        <v>12</v>
      </c>
      <c r="F45" s="8"/>
      <c r="G45" s="18">
        <f>SUM(G7:G44)</f>
        <v>0</v>
      </c>
    </row>
    <row r="46" spans="5:7" ht="15.75" thickBot="1" x14ac:dyDescent="0.3">
      <c r="E46" s="41" t="s">
        <v>14</v>
      </c>
      <c r="F46" s="8"/>
      <c r="G46" s="18">
        <f>PRODUCT(G45*(60))</f>
        <v>0</v>
      </c>
    </row>
    <row r="49" spans="9:10" ht="41.25" customHeight="1" x14ac:dyDescent="0.7">
      <c r="I49" s="13">
        <f>PRODUCT(G45*(60))</f>
        <v>0</v>
      </c>
      <c r="J49" s="11" t="s">
        <v>17</v>
      </c>
    </row>
  </sheetData>
  <sheetProtection password="CC10" sheet="1" objects="1" scenarios="1"/>
  <pageMargins left="0.7" right="0.7" top="0.75" bottom="0.75" header="0.3" footer="0.3"/>
  <pageSetup scale="54" orientation="portrait" horizontalDpi="1200" verticalDpi="1200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C4:D32"/>
  <sheetViews>
    <sheetView showGridLines="0" workbookViewId="0"/>
  </sheetViews>
  <sheetFormatPr baseColWidth="10" defaultRowHeight="15" x14ac:dyDescent="0.25"/>
  <cols>
    <col min="2" max="2" width="2.7109375" customWidth="1"/>
    <col min="3" max="3" width="59.85546875" customWidth="1"/>
    <col min="4" max="4" width="14.28515625" customWidth="1"/>
  </cols>
  <sheetData>
    <row r="4" spans="3:4" ht="52.5" customHeight="1" x14ac:dyDescent="0.25"/>
    <row r="5" spans="3:4" ht="23.25" x14ac:dyDescent="0.35">
      <c r="C5" s="15" t="s">
        <v>18</v>
      </c>
      <c r="D5" s="14" t="s">
        <v>19</v>
      </c>
    </row>
    <row r="6" spans="3:4" ht="23.25" x14ac:dyDescent="0.35">
      <c r="C6" s="43"/>
      <c r="D6" s="44"/>
    </row>
    <row r="7" spans="3:4" ht="23.25" x14ac:dyDescent="0.35">
      <c r="C7" s="43"/>
      <c r="D7" s="44"/>
    </row>
    <row r="8" spans="3:4" ht="23.25" x14ac:dyDescent="0.35">
      <c r="C8" s="43"/>
      <c r="D8" s="44"/>
    </row>
    <row r="9" spans="3:4" ht="23.25" x14ac:dyDescent="0.35">
      <c r="C9" s="43"/>
      <c r="D9" s="44"/>
    </row>
    <row r="10" spans="3:4" ht="23.25" x14ac:dyDescent="0.35">
      <c r="C10" s="43"/>
      <c r="D10" s="44"/>
    </row>
    <row r="11" spans="3:4" ht="23.25" x14ac:dyDescent="0.35">
      <c r="C11" s="43"/>
      <c r="D11" s="44"/>
    </row>
    <row r="12" spans="3:4" ht="23.25" x14ac:dyDescent="0.35">
      <c r="C12" s="43"/>
      <c r="D12" s="44"/>
    </row>
    <row r="13" spans="3:4" ht="23.25" x14ac:dyDescent="0.35">
      <c r="C13" s="43"/>
      <c r="D13" s="44"/>
    </row>
    <row r="14" spans="3:4" ht="23.25" x14ac:dyDescent="0.35">
      <c r="C14" s="43"/>
      <c r="D14" s="44"/>
    </row>
    <row r="15" spans="3:4" ht="23.25" x14ac:dyDescent="0.35">
      <c r="C15" s="43"/>
      <c r="D15" s="44"/>
    </row>
    <row r="16" spans="3:4" ht="23.25" x14ac:dyDescent="0.35">
      <c r="C16" s="43"/>
      <c r="D16" s="44"/>
    </row>
    <row r="17" spans="3:4" ht="23.25" x14ac:dyDescent="0.35">
      <c r="C17" s="43"/>
      <c r="D17" s="44"/>
    </row>
    <row r="18" spans="3:4" ht="23.25" x14ac:dyDescent="0.35">
      <c r="C18" s="43"/>
      <c r="D18" s="44"/>
    </row>
    <row r="19" spans="3:4" ht="23.25" x14ac:dyDescent="0.35">
      <c r="C19" s="43"/>
      <c r="D19" s="44"/>
    </row>
    <row r="20" spans="3:4" ht="23.25" x14ac:dyDescent="0.35">
      <c r="C20" s="43"/>
      <c r="D20" s="44"/>
    </row>
    <row r="21" spans="3:4" ht="23.25" x14ac:dyDescent="0.35">
      <c r="C21" s="43"/>
      <c r="D21" s="44"/>
    </row>
    <row r="22" spans="3:4" ht="23.25" x14ac:dyDescent="0.35">
      <c r="C22" s="43"/>
      <c r="D22" s="44"/>
    </row>
    <row r="23" spans="3:4" ht="23.25" x14ac:dyDescent="0.35">
      <c r="C23" s="43"/>
      <c r="D23" s="44"/>
    </row>
    <row r="24" spans="3:4" ht="23.25" x14ac:dyDescent="0.35">
      <c r="C24" s="43"/>
      <c r="D24" s="44"/>
    </row>
    <row r="25" spans="3:4" ht="23.25" x14ac:dyDescent="0.35">
      <c r="C25" s="43"/>
      <c r="D25" s="44"/>
    </row>
    <row r="26" spans="3:4" ht="23.25" x14ac:dyDescent="0.35">
      <c r="C26" s="43"/>
      <c r="D26" s="44"/>
    </row>
    <row r="27" spans="3:4" ht="23.25" x14ac:dyDescent="0.35">
      <c r="C27" s="43"/>
      <c r="D27" s="44"/>
    </row>
    <row r="28" spans="3:4" ht="23.25" x14ac:dyDescent="0.35">
      <c r="C28" s="43"/>
      <c r="D28" s="44"/>
    </row>
    <row r="29" spans="3:4" ht="23.25" x14ac:dyDescent="0.35">
      <c r="C29" s="43"/>
      <c r="D29" s="44"/>
    </row>
    <row r="30" spans="3:4" ht="23.25" x14ac:dyDescent="0.35">
      <c r="C30" s="43"/>
      <c r="D30" s="44"/>
    </row>
    <row r="31" spans="3:4" ht="23.25" x14ac:dyDescent="0.35">
      <c r="C31" s="43"/>
      <c r="D31" s="44"/>
    </row>
    <row r="32" spans="3:4" ht="23.25" x14ac:dyDescent="0.35">
      <c r="C32" s="26" t="s">
        <v>20</v>
      </c>
      <c r="D32" s="27">
        <f>SUM(D6:D31)</f>
        <v>0</v>
      </c>
    </row>
  </sheetData>
  <sheetProtection password="CC10" sheet="1" objects="1" scenarios="1"/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2"/>
  <sheetViews>
    <sheetView showGridLines="0" tabSelected="1" zoomScaleNormal="100" workbookViewId="0">
      <selection activeCell="B8" sqref="B8"/>
    </sheetView>
  </sheetViews>
  <sheetFormatPr baseColWidth="10" defaultRowHeight="23.25" x14ac:dyDescent="0.35"/>
  <cols>
    <col min="1" max="1" width="44.85546875" customWidth="1"/>
    <col min="2" max="2" width="23.7109375" style="14" customWidth="1"/>
    <col min="3" max="3" width="10.7109375" customWidth="1"/>
    <col min="4" max="4" width="44.5703125" customWidth="1"/>
    <col min="5" max="5" width="24.140625" customWidth="1"/>
    <col min="6" max="6" width="3.28515625" customWidth="1"/>
    <col min="7" max="7" width="41.42578125" customWidth="1"/>
    <col min="8" max="8" width="18.140625" customWidth="1"/>
  </cols>
  <sheetData>
    <row r="3" spans="1:5" ht="36" customHeight="1" x14ac:dyDescent="0.35"/>
    <row r="6" spans="1:5" ht="36" x14ac:dyDescent="0.55000000000000004">
      <c r="A6" s="23" t="s">
        <v>34</v>
      </c>
      <c r="C6" s="19"/>
      <c r="D6" s="22" t="s">
        <v>40</v>
      </c>
    </row>
    <row r="7" spans="1:5" ht="20.100000000000001" customHeight="1" x14ac:dyDescent="0.35">
      <c r="A7" s="19"/>
      <c r="C7" s="19"/>
      <c r="D7" s="19"/>
    </row>
    <row r="8" spans="1:5" ht="20.100000000000001" customHeight="1" x14ac:dyDescent="0.35">
      <c r="A8" s="20" t="s">
        <v>42</v>
      </c>
      <c r="B8" s="28">
        <v>20</v>
      </c>
      <c r="C8" s="19"/>
      <c r="D8" s="36" t="s">
        <v>21</v>
      </c>
      <c r="E8" s="24"/>
    </row>
    <row r="9" spans="1:5" ht="20.100000000000001" customHeight="1" x14ac:dyDescent="0.35">
      <c r="A9" s="20" t="s">
        <v>41</v>
      </c>
      <c r="B9" s="29">
        <v>15</v>
      </c>
      <c r="C9" s="19"/>
      <c r="D9" s="36" t="s">
        <v>33</v>
      </c>
      <c r="E9" s="24"/>
    </row>
    <row r="10" spans="1:5" ht="20.100000000000001" customHeight="1" x14ac:dyDescent="0.35">
      <c r="A10" s="20"/>
      <c r="B10" s="30"/>
      <c r="C10" s="19"/>
      <c r="D10" s="36" t="s">
        <v>22</v>
      </c>
      <c r="E10" s="24"/>
    </row>
    <row r="11" spans="1:5" ht="20.100000000000001" customHeight="1" x14ac:dyDescent="0.35">
      <c r="A11" s="20" t="s">
        <v>35</v>
      </c>
      <c r="B11" s="30">
        <f>B8*B9</f>
        <v>300</v>
      </c>
      <c r="C11" s="19"/>
      <c r="D11" s="36" t="s">
        <v>23</v>
      </c>
      <c r="E11" s="24"/>
    </row>
    <row r="12" spans="1:5" ht="20.100000000000001" customHeight="1" x14ac:dyDescent="0.35">
      <c r="A12" s="20" t="s">
        <v>36</v>
      </c>
      <c r="B12" s="29">
        <f>B11*4</f>
        <v>1200</v>
      </c>
      <c r="C12" s="19"/>
      <c r="D12" s="36" t="s">
        <v>24</v>
      </c>
      <c r="E12" s="24"/>
    </row>
    <row r="13" spans="1:5" ht="23.25" customHeight="1" x14ac:dyDescent="0.35">
      <c r="A13" s="21" t="s">
        <v>37</v>
      </c>
      <c r="B13" s="30">
        <f>B12*2</f>
        <v>2400</v>
      </c>
      <c r="C13" s="19"/>
      <c r="D13" s="36" t="s">
        <v>25</v>
      </c>
      <c r="E13" s="24"/>
    </row>
    <row r="14" spans="1:5" ht="20.100000000000001" customHeight="1" x14ac:dyDescent="0.35">
      <c r="C14" s="19"/>
      <c r="D14" s="36" t="s">
        <v>26</v>
      </c>
      <c r="E14" s="24"/>
    </row>
    <row r="15" spans="1:5" ht="20.100000000000001" customHeight="1" x14ac:dyDescent="0.35">
      <c r="A15" s="19"/>
      <c r="C15" s="19"/>
      <c r="D15" s="36" t="s">
        <v>27</v>
      </c>
      <c r="E15" s="24"/>
    </row>
    <row r="16" spans="1:5" ht="20.100000000000001" customHeight="1" x14ac:dyDescent="0.35">
      <c r="A16" s="19"/>
      <c r="C16" s="19"/>
      <c r="D16" s="36" t="s">
        <v>28</v>
      </c>
      <c r="E16" s="24"/>
    </row>
    <row r="17" spans="1:5" ht="20.100000000000001" customHeight="1" x14ac:dyDescent="0.35">
      <c r="A17" s="19"/>
      <c r="C17" s="19"/>
      <c r="D17" s="36" t="s">
        <v>18</v>
      </c>
      <c r="E17" s="42">
        <f>SUM(pharmacie!D32)</f>
        <v>0</v>
      </c>
    </row>
    <row r="18" spans="1:5" ht="20.100000000000001" customHeight="1" x14ac:dyDescent="0.35">
      <c r="A18" s="19"/>
      <c r="C18" s="19"/>
      <c r="D18" s="36" t="s">
        <v>29</v>
      </c>
      <c r="E18" s="42">
        <f>SUM(nourriture!G46)</f>
        <v>0</v>
      </c>
    </row>
    <row r="19" spans="1:5" ht="20.100000000000001" customHeight="1" x14ac:dyDescent="0.35">
      <c r="A19" s="19"/>
      <c r="C19" s="19"/>
      <c r="D19" s="36" t="s">
        <v>30</v>
      </c>
      <c r="E19" s="24"/>
    </row>
    <row r="20" spans="1:5" ht="20.100000000000001" customHeight="1" x14ac:dyDescent="0.35">
      <c r="A20" s="19"/>
      <c r="C20" s="19"/>
      <c r="D20" s="36" t="s">
        <v>31</v>
      </c>
      <c r="E20" s="24">
        <v>0</v>
      </c>
    </row>
    <row r="21" spans="1:5" ht="20.100000000000001" customHeight="1" x14ac:dyDescent="0.35">
      <c r="A21" s="19"/>
      <c r="C21" s="19"/>
      <c r="D21" s="36" t="s">
        <v>32</v>
      </c>
      <c r="E21" s="24"/>
    </row>
    <row r="22" spans="1:5" ht="20.100000000000001" customHeight="1" x14ac:dyDescent="0.35">
      <c r="C22" s="19"/>
      <c r="D22" s="36" t="s">
        <v>38</v>
      </c>
      <c r="E22" s="24"/>
    </row>
    <row r="23" spans="1:5" ht="20.100000000000001" customHeight="1" thickBot="1" x14ac:dyDescent="0.4">
      <c r="A23" s="19"/>
      <c r="C23" s="19"/>
      <c r="D23" s="36" t="s">
        <v>39</v>
      </c>
      <c r="E23" s="37"/>
    </row>
    <row r="24" spans="1:5" ht="32.25" customHeight="1" thickBot="1" x14ac:dyDescent="0.55000000000000004">
      <c r="D24" s="25" t="s">
        <v>43</v>
      </c>
      <c r="E24" s="38">
        <f>SUM(E8:E23)</f>
        <v>0</v>
      </c>
    </row>
    <row r="25" spans="1:5" ht="20.100000000000001" customHeight="1" x14ac:dyDescent="0.35"/>
    <row r="26" spans="1:5" ht="20.100000000000001" customHeight="1" x14ac:dyDescent="0.35"/>
    <row r="27" spans="1:5" ht="24" thickBot="1" x14ac:dyDescent="0.4"/>
    <row r="28" spans="1:5" ht="36.75" thickBot="1" x14ac:dyDescent="0.6">
      <c r="A28" s="23" t="s">
        <v>34</v>
      </c>
      <c r="B28" s="33">
        <f>SUM(B13)</f>
        <v>2400</v>
      </c>
    </row>
    <row r="29" spans="1:5" ht="46.5" customHeight="1" thickBot="1" x14ac:dyDescent="0.75">
      <c r="D29" s="35" t="s">
        <v>44</v>
      </c>
    </row>
    <row r="30" spans="1:5" ht="36.75" thickBot="1" x14ac:dyDescent="0.6">
      <c r="A30" s="31" t="s">
        <v>40</v>
      </c>
      <c r="B30" s="32">
        <f>SUM(E24)</f>
        <v>0</v>
      </c>
      <c r="D30" s="34">
        <f>SUM(B32)</f>
        <v>2400</v>
      </c>
    </row>
    <row r="31" spans="1:5" ht="24" thickBot="1" x14ac:dyDescent="0.4">
      <c r="B31" s="15"/>
    </row>
    <row r="32" spans="1:5" ht="29.25" thickBot="1" x14ac:dyDescent="0.5">
      <c r="B32" s="33">
        <f>SUM(B28-B30)</f>
        <v>2400</v>
      </c>
    </row>
  </sheetData>
  <sheetProtection algorithmName="SHA-512" hashValue="nmqlArnVchlbB3TFffZJcvm0fJwQDgFc0XKTwZa5vl19ddWI46snp05WJJD/2Ftw2nlk9qebbJKz49AH40Ukvw==" saltValue="XNx6n+Ied093oGOyqtOtNw==" spinCount="100000" sheet="1" objects="1" scenarios="1"/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4</vt:i4>
      </vt:variant>
    </vt:vector>
  </HeadingPairs>
  <TitlesOfParts>
    <vt:vector size="10" baseType="lpstr">
      <vt:lpstr>mise en situation</vt:lpstr>
      <vt:lpstr>appartement</vt:lpstr>
      <vt:lpstr>photos</vt:lpstr>
      <vt:lpstr>nourriture</vt:lpstr>
      <vt:lpstr>pharmacie</vt:lpstr>
      <vt:lpstr>budget et bilan</vt:lpstr>
      <vt:lpstr>appartement!Zone_d_impression</vt:lpstr>
      <vt:lpstr>'mise en situation'!Zone_d_impression</vt:lpstr>
      <vt:lpstr>nourriture!Zone_d_impression</vt:lpstr>
      <vt:lpstr>photos!Zone_d_impression</vt:lpstr>
    </vt:vector>
  </TitlesOfParts>
  <Company>CSA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Techcsa</dc:creator>
  <cp:lastModifiedBy>Martin Lasalle</cp:lastModifiedBy>
  <dcterms:created xsi:type="dcterms:W3CDTF">2019-10-07T13:05:10Z</dcterms:created>
  <dcterms:modified xsi:type="dcterms:W3CDTF">2019-11-27T19:57:41Z</dcterms:modified>
</cp:coreProperties>
</file>